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20" windowWidth="20205" windowHeight="5235"/>
  </bookViews>
  <sheets>
    <sheet name="Cennik" sheetId="2" r:id="rId1"/>
  </sheets>
  <definedNames>
    <definedName name="_xlnm._FilterDatabase" localSheetId="0" hidden="1">Cennik!$A$3:$E$13</definedName>
  </definedNames>
  <calcPr calcId="145621"/>
</workbook>
</file>

<file path=xl/calcChain.xml><?xml version="1.0" encoding="utf-8"?>
<calcChain xmlns="http://schemas.openxmlformats.org/spreadsheetml/2006/main">
  <c r="E8" i="2" l="1"/>
  <c r="E230" i="2"/>
  <c r="E233" i="2"/>
  <c r="E200" i="2"/>
  <c r="E134" i="2"/>
  <c r="E140" i="2"/>
  <c r="E131" i="2"/>
  <c r="E110" i="2"/>
  <c r="E107" i="2"/>
  <c r="E98" i="2"/>
  <c r="E95" i="2"/>
  <c r="E86" i="2"/>
  <c r="E89" i="2"/>
  <c r="E76" i="2"/>
  <c r="E73" i="2"/>
  <c r="E83" i="2" l="1"/>
  <c r="E236" i="2"/>
  <c r="E270" i="2"/>
  <c r="E267" i="2"/>
  <c r="E264" i="2"/>
  <c r="E261" i="2"/>
  <c r="E258" i="2"/>
  <c r="E254" i="2"/>
  <c r="E251" i="2"/>
  <c r="E248" i="2"/>
  <c r="E245" i="2"/>
  <c r="E242" i="2"/>
  <c r="E239" i="2"/>
  <c r="E227" i="2"/>
  <c r="E224" i="2"/>
  <c r="E221" i="2"/>
  <c r="E218" i="2"/>
  <c r="E209" i="2"/>
  <c r="E206" i="2"/>
  <c r="E203" i="2"/>
  <c r="E196" i="2"/>
  <c r="E193" i="2"/>
  <c r="E190" i="2"/>
  <c r="E187" i="2"/>
  <c r="E184" i="2"/>
  <c r="E181" i="2"/>
  <c r="E178" i="2"/>
  <c r="E175" i="2"/>
  <c r="E172" i="2"/>
  <c r="E168" i="2" l="1"/>
  <c r="E165" i="2"/>
  <c r="E162" i="2"/>
  <c r="E159" i="2"/>
  <c r="E155" i="2"/>
  <c r="E152" i="2"/>
  <c r="E149" i="2"/>
  <c r="E146" i="2"/>
  <c r="E143" i="2"/>
  <c r="E137" i="2"/>
  <c r="E128" i="2"/>
  <c r="E125" i="2"/>
  <c r="E122" i="2"/>
  <c r="E119" i="2"/>
  <c r="E116" i="2"/>
  <c r="E113" i="2"/>
  <c r="E104" i="2" l="1"/>
  <c r="E101" i="2"/>
  <c r="E92" i="2"/>
  <c r="E79" i="2"/>
  <c r="E69" i="2"/>
  <c r="E65" i="2"/>
  <c r="E62" i="2"/>
  <c r="E58" i="2"/>
  <c r="E55" i="2"/>
  <c r="E52" i="2"/>
  <c r="E49" i="2"/>
  <c r="E46" i="2"/>
  <c r="E43" i="2"/>
  <c r="E40" i="2"/>
  <c r="E37" i="2"/>
  <c r="E34" i="2"/>
  <c r="E30" i="2"/>
  <c r="E24" i="2"/>
  <c r="E21" i="2"/>
  <c r="E18" i="2"/>
  <c r="E15" i="2"/>
  <c r="E11" i="2"/>
  <c r="E5" i="2"/>
  <c r="E273" i="2" l="1"/>
</calcChain>
</file>

<file path=xl/sharedStrings.xml><?xml version="1.0" encoding="utf-8"?>
<sst xmlns="http://schemas.openxmlformats.org/spreadsheetml/2006/main" count="240" uniqueCount="237">
  <si>
    <t>LP</t>
  </si>
  <si>
    <t>Nazwa artykułu</t>
  </si>
  <si>
    <t>Cena brutto</t>
  </si>
  <si>
    <t>Wartość brutto</t>
  </si>
  <si>
    <t>Ilość</t>
  </si>
  <si>
    <t>Zdjęcie</t>
  </si>
  <si>
    <r>
      <t>SUMA zł</t>
    </r>
    <r>
      <rPr>
        <sz val="14"/>
        <rFont val="Calibri"/>
        <family val="2"/>
        <charset val="238"/>
      </rPr>
      <t xml:space="preserve"> (z VAT): </t>
    </r>
  </si>
  <si>
    <t>Mapa Polski</t>
  </si>
  <si>
    <t>http://www.jangar.pl/mapy-i-plansze/2109-mapa-cienna-160x150-cm-polska-m-oglnogeogr-mapa-do-wicze.html</t>
  </si>
  <si>
    <t>Mapa ścienna, dwustronna, 1:500 000, 160x150 cm. 
DOSTĘPNA PONOWNIE w lipcu 2017 r.</t>
  </si>
  <si>
    <t>Kompas kartograficzny z linijką i 4 skalami</t>
  </si>
  <si>
    <t>http://www.jangar.pl/kompasy-i-lornetki/463-kompas-kartograficzny-z-linijka-i-4-skalami.html</t>
  </si>
  <si>
    <t>Kompas z igłą zawieszoną w płynie, wtopiony w przezroczystą linijkę. Umożliwia pracę z mapą oraz określanie azymutu w terenie. Trwały i estetyczny. Średnica samego kompasu: 5 cm.</t>
  </si>
  <si>
    <t>Krajobrazy Polski</t>
  </si>
  <si>
    <t>Plansza: Krajobrazy Polski – Bałtyk, wybrzeże, 130x90 cm, laminowana, z drążkami</t>
  </si>
  <si>
    <t>http://www.jangar.pl/mapy-i-plansze/2772-plansza-krajobrazy-polski-baltyk-wybrzeze-130x90-cm-laminowana-z-drazkami.html</t>
  </si>
  <si>
    <t>Plansza: Krajobrazy Polski – Tatry Wysokie, 130x90 cm, laminowana, z drążkami</t>
  </si>
  <si>
    <t>http://www.jangar.pl/mapy-i-plansze/2773-plansza-krajobrazy-polski-tatry-wysokie-130x90-cm-laminowana-z-drazkami.html</t>
  </si>
  <si>
    <t>Plansza: Krajobrazy Polski – Rolniczy, 130x90 cm, laminowana, z drążkami</t>
  </si>
  <si>
    <t>http://www.jangar.pl/mapy-i-plansze/2771-plansza-krajobrazy-polski-rolniczy-130x90-cm-laminowana-z-drazkami.html</t>
  </si>
  <si>
    <t>Plansza: Krajobrazy Polski – Wielkomiejski, 130x90 cm, laminowana, z drążkami</t>
  </si>
  <si>
    <t>http://www.jangar.pl/mapy-i-plansze/2770-plansza-krajobrazy-polski-wielkomiejski-130x90-cm-laminowana-z-drazkami.html</t>
  </si>
  <si>
    <t>Lądy i oceany na Ziemi</t>
  </si>
  <si>
    <t>Duży globus fizyczny, średnica 42 cm</t>
  </si>
  <si>
    <t>http://www.jangar.pl/globusy/490-duzy-globus-fizyczny-2.html</t>
  </si>
  <si>
    <t>Bardzo duży, demonstracyjny globus fizyczny o średnicy 42 cm. Wersja polska.</t>
  </si>
  <si>
    <t>Globus fizyczny, średnica 22 cm</t>
  </si>
  <si>
    <t>http://www.jangar.pl/globusy/2061-globus-fizyczny-srednica-22-cm.html</t>
  </si>
  <si>
    <t>Globus fizyczny o średnicy 22 cm. Wersja polska.</t>
  </si>
  <si>
    <t>Globus z trasami odkrywców, podświetlany, średnica 25 cm</t>
  </si>
  <si>
    <t>http://www.jangar.pl/globusy/2086-globus-z-trasami-odkrywcow-podswietlany-srednica-25-cm.html</t>
  </si>
  <si>
    <t>Globus tematyczny, z zaznaczonymi trasami odkrywców, o średnicy 25 cm. Wersja polska.</t>
  </si>
  <si>
    <t>Ścienna wytłaczana mapa geofizyczna świata</t>
  </si>
  <si>
    <t>http://www.jangar.pl/mapy-i-plansze/776-scienna-wytlaczana-mapa-geofizyczna-swiata.html</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</si>
  <si>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</si>
  <si>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Mapa plastyczna dna oceaniczngo</t>
  </si>
  <si>
    <t>http://www.jangar.pl/mapy-i-plansze/775-mapa-plastyczna-dna-oceaniczngo-2.html</t>
  </si>
  <si>
    <t>Plastyczna (wypukła) mapa wykonana z cienkiego tworzywa sztucznego umożliwia studiowanie nie tylko rzeźby kontynentów, ale także dna oceanicznego w trzech wymiarach. Wymiary mapy: 99 x 66 cm.</t>
  </si>
  <si>
    <t>Krajobrazy Świata - kpl. 10 plansz laminowanych z drążkami, 130x90 cm</t>
  </si>
  <si>
    <t>http://www.jangar.pl/mapy-i-plansze/2774-krajobrazy-swiata-kpl-10-plansz-laminowanych-z-drazkami-130x90-cm.html</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</si>
  <si>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</si>
  <si>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Atlas Foliogramów (mapy, plansze, zdjęcia) – cz. I</t>
  </si>
  <si>
    <t>http://www.jangar.pl/mapy-i-plansze/771-atlas-foliogramow-mapy---plansze---zdjecia---cz-i.html</t>
  </si>
  <si>
    <t>Atlas Foliogramów (mapy, plansze, zdjęcia) – cz. II</t>
  </si>
  <si>
    <t>http://www.jangar.pl/mapy-i-plansze/772-atlas-foliogramow-mapy---plansze---zdjecia---cz-ii.html</t>
  </si>
  <si>
    <t>Globus zoologiczny, niepodświetlany, średnica 22 cm</t>
  </si>
  <si>
    <t>http://www.jangar.pl/globusy/39-globus-zoologiczny-niepodswietlany-srednica-22-cm.html</t>
  </si>
  <si>
    <t>Globus tematyczny, zoologiczny, o średnicy 22 cm. Wersja polska.</t>
  </si>
  <si>
    <t>Gnomon – pakiet 5</t>
  </si>
  <si>
    <t>http://www.jangar.pl/astronomia/206-gnomon-pakiet-5.html</t>
  </si>
  <si>
    <t>Pakiet klasowy pięciu gnomonów z matrycami do nanoszenia obserwacji (do powielania). Gnomony mają estetyczne, drewniane podstawy, nie są zakończone ostro, lecz oble. Rzucają ostry, wyraźny cień. Wysokość przyrządów: ok. 21 cm.</t>
  </si>
  <si>
    <t>Ruchy Ziemi</t>
  </si>
  <si>
    <t xml:space="preserve">Słońce, Ziemia i Księżyc w ruchu - model IV (tellurium) </t>
  </si>
  <si>
    <t>http://www.jangar.pl/modele-zestawy/2855-slonce-ziemia-i-ksiezyc-w-ruchu-model-iv-tellurium.html</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</si>
  <si>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</si>
  <si>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Współrzędne geograficzne</t>
  </si>
  <si>
    <t>GPS - bieżąca wycena wybranego modelu</t>
  </si>
  <si>
    <t>Geografia Europy</t>
  </si>
  <si>
    <t>Mapa ścienna: Europa. M. Polityczna/Rozmieszczenie ludności</t>
  </si>
  <si>
    <t xml:space="preserve">Mapa dwustronna. Na jednej stronie zamieszczono mapę w skali 1:4 000 000 przedstawiającą podział polityczny Europy. Druga strona zawiera trzy mapy o tematyce ludnościowej: pierwsza z nich w skali 1:4 000 000 prezentuje rozmieszczenie ludności w Europie, a dwie kolejne w skali 1:8 000 000 – zróżnicowanie etniczne i wyznaniowe mieszkańców kontynentu
</t>
  </si>
  <si>
    <t>Środowisko przyrodnicze Polski na tle Europy</t>
  </si>
  <si>
    <t>http://www.jangar.pl/mapy-i-plansze/2105-mapa-cienna-100x98-cm-polska-m-oglnogeogr-podzia-administracyjny.html</t>
  </si>
  <si>
    <t>Mapa ścienna, dwustronna, 1:750 000, 100x98 cm.</t>
  </si>
  <si>
    <t>Mapa ścienna: Polska. Geologia-tektonika/Geologia-stratygrafia</t>
  </si>
  <si>
    <t>Na pierwszej stronie zamieszczono mapę w skali 1:750 000 przedstawiającą główne jednostki geologiczno-tektoniczne na obszarze Polski. Z drugiej strony przedstawiono rodzaje i wiek skał występujących w Polsce pod utworami czwartorzędowymi. Mapy te uzupełnione mapami pomocniczymi i przekrojami pomagają przedstawić uczniom złożoną budowę geologiczną kraju.</t>
  </si>
  <si>
    <t>Powstawanie uskoków, zrębu i rowu tektonicznego - model rozkładany</t>
  </si>
  <si>
    <t>http://www.jangar.pl/modele/3034-powstawanie-uskokow-zrebu-i-rowu-tektonicznego-model-rozkladany.html</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</si>
  <si>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</si>
  <si>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Rodzaje ukształtowania powierzchni Ziemi – zestaw klasowy</t>
  </si>
  <si>
    <t>http://www.jangar.pl/modele/489-rodzaje-uksztaltowania-powierzchni-ziemi-zestaw-klasowy.html</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</si>
  <si>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</si>
  <si>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Gleba Plus – zestaw doświadczalny z wyposażeniem laboratoryjnym i kartami pracy</t>
  </si>
  <si>
    <t>http://www.jangar.pl/badanie-gleby/2062-gleba-plus-zestaw-doswiadczalny-z-wyposazeniem-laboratoryjnym-i-kartami-pracy.html</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</si>
  <si>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</si>
  <si>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Zestaw do pobierania prób glebowych</t>
  </si>
  <si>
    <t>http://www.jangar.pl/badanie-gleby/432-zestaw-do-pobierania-prob-glebowych-3.html</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</si>
  <si>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</si>
  <si>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Sita glebowe – komplet 6</t>
  </si>
  <si>
    <t>http://www.jangar.pl/badanie-gleby/2229-sita-glebowe-komplet-6.html</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</si>
  <si>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</si>
  <si>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Barwy gleb - 5 próbek gleb zatopionych w tworzywie</t>
  </si>
  <si>
    <t>http://www.jangar.pl/gleba-powietrze-woda/3011-barwy-gleb-5-probek-gleb-zatopionych-w-tworzywie.html</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</si>
  <si>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</si>
  <si>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Film DVD: Typy siedliskowe lasów – Bory / Bory i lasy mieszane</t>
  </si>
  <si>
    <t>http://www.jangar.pl/multimedia-filmy-programy-audio-cd/723-film-dvd-typy-siedliskowe-lasow.html</t>
  </si>
  <si>
    <t>Filmy prezentują różne typy lasów, z całym ich bogactwem i pięknem, ucząc jednocześnie jak je rozróżniać i jak inaczej patrzeć na to, co być może do tej pory było zawsze tylko lasem, niezależnie od siedliska i gatunków drzew.
Długości filmów (wg kolejności części):
38’08 / 34’28.</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</si>
  <si>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</si>
  <si>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</si>
  <si>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</si>
  <si>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http://www.jangar.pl/mapy-i-plansze/2106-mapa-cienna-160x120-cm-polska-gospodarka-przemys-i-usugi-gospodarka-rolnictwp.html</t>
  </si>
  <si>
    <t>Mapa dwustronna, 160x120 cm.</t>
  </si>
  <si>
    <t>Kopaliny i produkty ich przerobu - 12 próbek zatopionych w tworzywie</t>
  </si>
  <si>
    <t>http://www.jangar.pl/skay-mineray-skamieniaoci/3067-kopaliny-i-produkty-ich-przerobu-12-probek-zatopionych-w-tworzywie.html</t>
  </si>
  <si>
    <t>Minerały – rudy metali i surowce mineralne, 9 okazów zatopionych w tworzywie</t>
  </si>
  <si>
    <t>http://www.jangar.pl/skay-mineray-skamieniaoci/2994-mineraly-rudy-metali-i-surowce-mineralne-9-okazow-zatopionych-w-tworzywie.html</t>
  </si>
  <si>
    <t>W przezroczystym bloku z tworzywa sztucznego zatopionych jest 9 naturalnych okazów przedstawiających próbki naturalnych materiałów:
1 – CHALKOPIRYT  /źródło miedzi/
2 – MAGNETYT  /źródło żelaza/
3 – SYDERYT /źródło żelaza/
4 – HEMATYT  /źródło żelaza/
5 – LIMONIT  /źródło żelaza/
6 – BOKSYT  /źródło aluminium/        
7 – KAOLINIT  /surowiec przemysłu ceramicznego/
8 – SZELIT  /źródło wolframu/
9 – KASYTERYT  /źródło cyny/
Blok opakowany w kieszeń bąbelkową i umieszczony w zamykanym tekturowym pudełku. Wymiary pomocy dydaktycznej: 14 x 6,5 x 1,8 cm.</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</si>
  <si>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</si>
  <si>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</si>
  <si>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</si>
  <si>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Węgiel (różne) i produkty jego przerobu - 14 próbek zatopionych w tworzywie</t>
  </si>
  <si>
    <t>http://www.jangar.pl/skay-mineray-skamieniaoci/3068-wegiel-rozne-i-produkty-jego-przerobu-14-probek-zatopionych-w-tworzywie.html</t>
  </si>
  <si>
    <t>Edukacyjna mata podłogowa 3,5 m x 0,9 m. Biodegradacja odpadów w czasie</t>
  </si>
  <si>
    <t>http://www.jangar.pl/mapy-i-plansze/2518-edukacyjna-mata-podlogowa-35-m-x-09-m-biodegradacja-odpadow-w-czasie.html</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</si>
  <si>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</si>
  <si>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</si>
  <si>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Turbina wodna – model na podstawie</t>
  </si>
  <si>
    <t>http://www.jangar.pl/czysta-energia/1055-turbina-wodna-model-na-podstawie-2.html</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</si>
  <si>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</si>
  <si>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Zestaw demonstracyjno-doświadczalny Energia słoneczna</t>
  </si>
  <si>
    <t>http://www.jangar.pl/elektryczno-energia/835-zestaw-demonstracyjno-doswiadczalny-energia-sloneczna.html</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</si>
  <si>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</si>
  <si>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Film DVD: Biomasa na cele energetyczne</t>
  </si>
  <si>
    <t>http://www.jangar.pl/multimedia-filmy-programy-audio-cd/519-film-dvd-biomasa-na-cele-energetyczne-2.html</t>
  </si>
  <si>
    <t>Są to filmy przedstawiające praktyczne rozwiązania w rolnictwie – jak działa piec opalany słomą, jaka jest jego wydajność, opinie użytkowników itp. Na przykład "Biomasa na cele energetyczne" to film edukacyjny przedstawiający różne metody uzyskiwania energii z biomasy: 1) w procesie spalania roślin słomiastych i drewnianych, 2) w procesie tłoczenia i estryfikacji roślin oleistych (otrzymujemy biopaliwo rzepakowe), 3) w procesie fermentacji roślin skrobiowych (otrzymujemy alkohol, który stanowi dodatek do benzyn). Film ten pokazuje przykłady praktycznego zastosowania w.w. metod. Ciekawą sekwencją filmu jest prezentacja i charakterystyka kilku rodzajów roślin energetycznych możliwych do uprawy w naszym kraju.</t>
  </si>
  <si>
    <t>Film DVD: Odnawialne źródła energii dla rolnictwa</t>
  </si>
  <si>
    <t>http://www.jangar.pl/multimedia-filmy-programy-audio-cd/522-film-dvd-odnawialne-zrodla-energii-2.html</t>
  </si>
  <si>
    <t>Mapa ścienna regionalna, dwustronna, skala 1:300 000, 160x120 cm 
- DO WYBORU:  Wielkopolska, Mazowsze, Śląsk, Warmia i Mazury, Pomorze, Małopolska.</t>
  </si>
  <si>
    <t>https://www.jangar.pl/module/zaawansowanawyszukiwarka/search?q=regionalna%2C&amp;searchsubmit=Szukaj</t>
  </si>
  <si>
    <t>Mapa dwustronna, skala 1:300 000, 160x120 cm.</t>
  </si>
  <si>
    <t>Własny region</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</si>
  <si>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</si>
  <si>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</si>
  <si>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</si>
  <si>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Zestaw 15 podstawowych skał do testowania z lupką</t>
  </si>
  <si>
    <t>http://www.jangar.pl/skay-mineray-skamieniaoci/3057-zestaw-15-podstawowych-skal-do-testowania-z-lupka.html</t>
  </si>
  <si>
    <t>Kolekcja - pomoc dydaktyczna, pozwala na prezentację podstawowych typów skał, ponieważ zawiera po 5 przedstawicieli skał magmowych, osadowych i metamorficznych (przeobrażonych). Łącznie 15 fragmentów skał, każdy wielkości ok. 3-4 cm. Skały umieszczone są w plastikowej wyprasce z przegródkami, a ta w zamykanym pudełku z pokrywką. Do kolekcji dołączony jest spis skał pogrupowanych według typów skał wraz z krótkimi ich opisami oraz nietłukąca lupka z rączką.
Zawartość:
SKAŁY MAGMOWE:  1. OBSYDIAN *  2. GRANIT * 3. BAZALT * 4. SCORIA * 5. RYOLIT
SKAŁY OSADOWE: 6. IŁOŁUPEK * 7. TUF WAPIENNY *  8. PIASKOWIEC * 9. ZLEPIENIEC (in. konglomerat) * 10. WAPIEŃ
SKAŁY METAMORFICZNE (in. przeobrażone): 11. ŁUPEK KRYSTALICZNY * 12. MARMUR * 13. KWARCYT * 14. GNEJS * 15. ŁUPEK ŁYSZCZYKOWY.</t>
  </si>
  <si>
    <t>Pakiet klasowy do badania minerałów</t>
  </si>
  <si>
    <t>http://www.jangar.pl/skay-mineray-skamieniaoci/62-pakiet-klasowy-do-badania-mineralow-2.html</t>
  </si>
  <si>
    <t>Pakiet zawiera 3 większe fragmenty skalne, ok. 450 g małych fragm. minerałów, pęsetę, magnes oraz lupę. Uczy rozpoznawać 12 popularnych minerałów poprzez ich obserwację i testowanie ich własności fizycznych. Zawarte większe fragmenty pokazują, że skały zbudowane są z mniejszych fragmentów minerałów.</t>
  </si>
  <si>
    <t>Ciekawe skały i minerały – zestaw 6 szt.</t>
  </si>
  <si>
    <t>http://www.jangar.pl/skay-mineray-skamieniaoci/1797-ciekawe-skaly-i-mineraly-zestaw-szesciu.html</t>
  </si>
  <si>
    <t>Zestaw zawiera następujące fragmenty skał i minerałów wielkości 3-4 cm: piryt („złoto głupców”), scorię, obsydian, granit gruboziarnisty, marmur, szpat islandzki (odmiana kalcytu).</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</si>
  <si>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</si>
  <si>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</si>
  <si>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
5 lat gwarancji.</t>
  </si>
  <si>
    <t>Zestaw klasowy skał i minerałów</t>
  </si>
  <si>
    <t>http://www.jangar.pl/skay-mineray-skamieniaoci/985-zestaw-klasowy-skal-i-mineralow.html</t>
  </si>
  <si>
    <t>Zestaw o szerokim zastosowaniu, przeznaczony do powszechnego używania w klasie. Zawiera 50 próbek (ok. 2,5 x 2,5cm) z takich grup jak: skały osadowe, magmowe i metamorficzne, rudy, kamienie szlachetne oraz okazy wg skali twardości.</t>
  </si>
  <si>
    <t>Zestaw – Z czego powstają gleby?</t>
  </si>
  <si>
    <t>http://www.jangar.pl/badanie-gleby/442-zestaw-z-czego-powstaja-gleby.html</t>
  </si>
  <si>
    <t>Zestaw zawiera 15 fragmentów skał i minerałów, które rozdrobnione stają się głównymi składnikami gleb oraz próbki gleb ("produkty finalne") demonstrujące ich strukturę i skład.</t>
  </si>
  <si>
    <t>Mikroskop stereoskopowy 20x, niepodświetlany</t>
  </si>
  <si>
    <t>http://www.jangar.pl/mikroskopy-stereoskopowe/2487-mikroskop-stereoskopowy-20x-niepodswietlany-9.html</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</si>
  <si>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</si>
  <si>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Wybrane problemy i regiony geograficzne Azji, Afryki, Ameryki Pn. i Pd., Australii i Oceanii</t>
  </si>
  <si>
    <t>Mapa ścienna: Azja. Mapa polityczna/konturowa</t>
  </si>
  <si>
    <t>http://www.jangar.pl/mapy-i-plansze/2337-mapa-scienna-azja-mapa-politycznakonturowa.html</t>
  </si>
  <si>
    <t>Mapa ścienna, dwustronna, 150x210 cm</t>
  </si>
  <si>
    <t>Mapa ścienna: Azja. Ukształtowanie powierzchni/Krajobrazy</t>
  </si>
  <si>
    <t>Mapa ścienna: Afryka. M. ogólnogeogr./ Mapa do ćwiczeń</t>
  </si>
  <si>
    <t>http://www.jangar.pl/mapy-i-plansze/2332-mapa-scienna-afryka-m-ogolnogeogr-mapa-do-cwicze.html</t>
  </si>
  <si>
    <t>Mapa ścienna, dwustronna, 160x120 cm</t>
  </si>
  <si>
    <t>Dwustronna mapa Ameryki Północnej. Ukształtowanie powierzchni/Krajobrazy</t>
  </si>
  <si>
    <t>Mapa ścienna: Ameryka Płn. M. Gospodarcza</t>
  </si>
  <si>
    <t>Mapa ścienna: Ameryka Płd. Ukształtowanie powierzchni/Krajobrazy</t>
  </si>
  <si>
    <t>Dwustronna mapa ogólnogeograficzna Ameryki Południowej z wersją ćwiczeniową</t>
  </si>
  <si>
    <t>Mapa ścienna: Ameryka Płd. M. ogólnogeogr./ Mapa do ćwiczeń</t>
  </si>
  <si>
    <t>http://www.jangar.pl/mapy-i-plansze/2333-mapa-scienna-ameryka-pld-m-ogolnogeogr-mapa-do-cwicze.html</t>
  </si>
  <si>
    <t>Mapa ścienna: Australia i Oceania. Ukształtowanie powierzchni/Krajobrazy</t>
  </si>
  <si>
    <t>Globus konturowy, podświetlany, średnica 25 cm</t>
  </si>
  <si>
    <t>http://www.jangar.pl/globusy/2281-globus-konturowy-podswietlany-srednica-25-cm.html</t>
  </si>
  <si>
    <t>Globus o średnicy 25 cm z zaznaczonymi konturami lądów, siatką kartograficzną oraz granicami państw. Po powierzchni można pisać mazakami suchościeralnymi (dołączone wraz z gąbką). Po podświetleniu widoczna kolorowa mapa polityczna.</t>
  </si>
  <si>
    <t>Globus konturowy, średnica 25 cm</t>
  </si>
  <si>
    <t>http://www.jangar.pl/globusy/766-globus-konturowy-srednica-25-cm.html</t>
  </si>
  <si>
    <t>Globus o średnicy 25 cm z zaznaczonymi konturami lądów, siatką kartograficzną oraz granicami państw. Po powierzchni można pisać mazakami sucho-ścieralnymi (dołączone wraz z gąbką).</t>
  </si>
  <si>
    <t>Model do skupiania energii słonecznej</t>
  </si>
  <si>
    <t>http://www.jangar.pl/czysta-energia/1050-model-do-skupiania-energii-slonecznej.html</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</si>
  <si>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</si>
  <si>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Cykl życiowy jedwabnika – wersja rozszerzona, 13 okazów zatopionych w tworzywie</t>
  </si>
  <si>
    <t>http://www.jangar.pl/zoologia/3015-cykl-zyciowy-jedwabnika-wersja-rozszerzona-13-okazow-zatopionych-w-tworzywie.html</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</si>
  <si>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</si>
  <si>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</si>
  <si>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</si>
  <si>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Cykl rozwojowy bawełny, 7 okazów zatopionych w tworzywie</t>
  </si>
  <si>
    <t>http://www.jangar.pl/modele-zestawy/3013-cykl-rozwojowy-bawelny-7-okazow-zatopionych-w-tworzywie.html</t>
  </si>
  <si>
    <t>Mikroskop ręczny LED ze stolikiem, 20x-40x</t>
  </si>
  <si>
    <t>http://www.jangar.pl/lupy-i-przyrzady-optyczne/2150-mikroskop-rczny-led-ze-stolikiem-20x-40x.html</t>
  </si>
  <si>
    <t>Zajęcia terenowe - wspólne</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</si>
  <si>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</si>
  <si>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</si>
  <si>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</si>
  <si>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</si>
  <si>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</si>
  <si>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</si>
  <si>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</si>
  <si>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</si>
  <si>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</si>
  <si>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</si>
  <si>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Walizka 4 mierników elektronicznych do pomiarów środowiskowych</t>
  </si>
  <si>
    <t>http://www.jangar.pl/badanie-powietrza/3028-walizka-4-miernikow-elektronicznych-do-pomiarow-srodowiskowych.html</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</si>
  <si>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</si>
  <si>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</si>
  <si>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</si>
  <si>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</si>
  <si>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</si>
  <si>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</si>
  <si>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</si>
  <si>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Mapa ścienna, 160x150 cm: Polska. M. ogólnogeograficzna / Mapa do ćwiczeń</t>
  </si>
  <si>
    <t>Mapa ścienna, 100x98 cm: Polska. M. ogólnogeograficzna/Podział administracyjny</t>
  </si>
  <si>
    <t>Mapa ścienna, 160x120 cm: Polska. Gospodarka, przemysł i usługi / Gospodarka, rolnictwo</t>
  </si>
  <si>
    <t>Mapa ścienna: Ameryka Płn. Ukształtowanie powierzchni /Krajobrazy</t>
  </si>
  <si>
    <t>Plansza ścienna: Stroje ludowe, 130x90 cm</t>
  </si>
  <si>
    <r>
      <rPr>
        <b/>
        <sz val="8"/>
        <rFont val="Calibri"/>
        <family val="2"/>
        <charset val="238"/>
      </rPr>
      <t>Do wyboru</t>
    </r>
    <r>
      <rPr>
        <sz val="8"/>
        <rFont val="Calibri"/>
        <family val="2"/>
        <charset val="238"/>
      </rPr>
      <t xml:space="preserve"> jedna z lalek:
Ślązaczka, Kaszubka, Kurpianka, Łowiczanka, Lublinianka, Wilanowianka, Krakowianka, Góralka.
Polskie stroje ludowe są ważnym elementem naszej kultury i przez dziesięciolecia stanowiły wyraz więzi grupowej i społecznej, przynależności do określonego regionu, a czasami wyrażały specyfikę uprawianego zawodu. Były także ważnym elementem obrzędowości (np. wesela, dożynki,...).</t>
    </r>
  </si>
  <si>
    <t>Lalka regionalna</t>
  </si>
  <si>
    <t>Mapa ścienna: DUO Europa fizyczna z elementami ekologii / Europa polityczna (2017)</t>
  </si>
  <si>
    <t>Mapa ścienna: Mapa polityczna Europy (stan na 2017)</t>
  </si>
  <si>
    <t>Mapa ścienna, 100x70 cm: Mapa administracyjna Polski</t>
  </si>
  <si>
    <t>Mapa ścienna: DUO Mapa administracyjna Polski / Polska fizyczna z elementami ekologii</t>
  </si>
  <si>
    <t>Mapa ścienna: Geologia Polski - tektonika i stratygrafia</t>
  </si>
  <si>
    <t>Mapa ścienna: Geomorfologia Polski - typy rzeźby i ich pochodzenie</t>
  </si>
  <si>
    <t>Mapa ścienna: Polska - rodzaje gleb</t>
  </si>
  <si>
    <t>Mapa ścienna: Surowce mineralne w Polsce</t>
  </si>
  <si>
    <t>Mapa ścienna: Polska - ochrona przyrody i sieć ECONET</t>
  </si>
  <si>
    <t>Mapa ścienna: Rolnictwo w Polsce - uprawy i struktura użytkowania ziemi</t>
  </si>
  <si>
    <t>Mapa ścienna: Degradacja środowiska w Polsce</t>
  </si>
  <si>
    <t xml:space="preserve">Mapa ścienna: Azja - ścienna mapa fizyczna </t>
  </si>
  <si>
    <t xml:space="preserve">Mapa ścienna: Ameryka Północna - polityczna </t>
  </si>
  <si>
    <t>Mapa ścienna: Ameryka Północna - fizyczna</t>
  </si>
  <si>
    <t xml:space="preserve">Mapa ścienna: Australia - fizyczna </t>
  </si>
  <si>
    <t>Mapa ścienna: Australia - polityczna</t>
  </si>
  <si>
    <t>Mapa ścienna: DUO Polska fizyczna z elementami ekologii / mapa hipsometryczna</t>
  </si>
  <si>
    <t>Skala: 1:700 000
Formaty: 140 x 100 cm 
Plansza laminowana dwustronnie folią strukturalną o podwyższonej wytrzymałości na rozdzieranie, oprawiona w drewniane półwałki z zawieszeniem sznurkowym.</t>
  </si>
  <si>
    <t>Skala: 1 : 4 000 000
Formaty: 160 x 120 cm
Plansza laminowana dwustronnie folią strukturalną o podwyższonej wytrzymałości na rozdzieranie, oprawiona w drewniane półwałki z zawieszeniem sznurkowym.</t>
  </si>
  <si>
    <t>Format: 160 x 120 cm                                                                                                                                                                                                                                                                                                              Skala: 1 : 4 000 000                                                                                                                                                                                                                                                                                                      Plansza laminowana folią strukturalną o podwyższonej wytrzymałości na rozdzieranie, oprawiona w drewniane półwałki z zawieszeniem sznurkowym.</t>
  </si>
  <si>
    <t>Skala: 1 : 1 000 000
Format: 100 x 70 cm                                                                                                                                                                                                                                                                                                           Plansza laminowana folią strukturalną o podwyższonej wytrzymałości na rozdzieranie, oprawiona w drewniane półwałki z zawieszeniem sznurkowym.</t>
  </si>
  <si>
    <t>Skala: 1:700 000
Formaty: 140 x 100 cm                                                                                                                                                                                                                                                                                                        Plansza laminowana folią strukturalną o podwyższonej wytrzymałości na rozdzieranie, oprawiona w drewniane półwałki z zawieszeniem sznurkowym.</t>
  </si>
  <si>
    <t>Skala: 1 : 850 000
Formaty: 160 x 120 cm                                                                                                                                                                                                                                                                                             Plansza laminowana folią strukturalną o podwyższonej wytrzymałości na rozdzieranie, oprawiona w drewniane półwałki z zawieszeniem sznurkowym.</t>
  </si>
  <si>
    <t>Skala: Mapa główna - 1:650 000; Mapa pomocnicza - 1:1 500 000
Formaty: 160 x 120 cm                                                                                                                                                                                                                                                                               Plansza laminowana folią strukturalną o podwyższonej wytrzymałości na rozdzieranie, oprawiona w drewniane półwałki z zawieszeniem sznurkowym.</t>
  </si>
  <si>
    <t>Skala: 1:650 000
Formaty: 160 x 120 cm                                                                                                                                                                                                                                                                                    Plansza laminowana folią strukturalną o podwyższonej wytrzymałości na rozdzieranie, oprawiona w drewniane półwałki z zawieszeniem sznurkowym.</t>
  </si>
  <si>
    <t>Skala: 1:650 000
Formaty: 160 x 120 cm                                                                                                                                                                                                                                                                                          Plansza laminowana folią strukturalną o podwyższonej wytrzymałości na rozdzieranie, oprawiona w drewniane półwałki z zawieszeniem sznurkowym.</t>
  </si>
  <si>
    <t>Skala: 1:600 000
Formaty: 160 x 120 cm                                                                                                                                                                                                                                                                                              Plansza laminowana folią strukturalną o podwyższonej wytrzymałości na rozdzieranie, oprawiona w drewniane półwałki z zawieszeniem sznurkowym.</t>
  </si>
  <si>
    <t>Skala: 1:650 000
Formaty: 160 x 120 cm
                                                                                                                                                                                                                                                                                                                                                   Plansza laminowana folią strukturalną o podwyższonej wytrzymałości na rozdzieranie, oprawiona w drewniane półwałki z zawieszeniem sznurkowym.</t>
  </si>
  <si>
    <t>Skala: 1 : 10 000 000
Formaty: 160 x 120 cm
                                                                                                                                                                                                                                                                                                                                                   Plansza laminowana folią strukturalną o podwyższonej wytrzymałości na rozdzieranie, oprawiona w drewniane półwałki z zawieszeniem sznurkowym.</t>
  </si>
  <si>
    <t>Skala:1 : 7 000 000
Format: 110 x 160 cm
                                                                                                                                                                                                                                                                                                                                                   Plansza laminowana folią strukturalną o podwyższonej wytrzymałości na rozdzieranie, oprawiona w drewniane półwałki z zawieszeniem sznurkowym.</t>
  </si>
  <si>
    <t>Skala: 1 : 7 500 000
Format: 120 x 160 cm
                                                                                                                                                                                                                                                                                                                                                   Plansza laminowana folią strukturalną o podwyższonej wytrzymałości na rozdzieranie, oprawiona w drewniane półwałki z zawieszeniem sznurkowym.</t>
  </si>
  <si>
    <t>Skala: 1 : 3 500 000
Format: 120 x 160 cm
                                                                                                                                                                                                                                                                                                                                                   Plansza laminowana folią strukturalną o podwyższonej wytrzymałości na rozdzieranie, oprawiona w drewniane półwałki z zawieszeniem sznurkowym.</t>
  </si>
  <si>
    <t>Skala: 1 : 3 300 000
Format: 120 x 160 cm
                                                                                                                                                                                                                                                                                                                                                   Plansza laminowana folią strukturalną o podwyższonej wytrzymałości na rozdzieranie, oprawiona w drewniane półwałki z zawieszeniem sznurkowym.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</si>
</sst>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2"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sz val="16"/>
      <color rgb="FFFF0000"/>
      <name val="Calibri"/>
      <family val="2"/>
      <charset val="238"/>
    </font>
    <font>
      <sz val="14"/>
      <color theme="1"/>
      <name val="Calibri"/>
      <family val="2"/>
      <charset val="238"/>
    </font>
    <font>
      <b/>
      <sz val="14"/>
      <color theme="1"/>
      <name val="Calibri"/>
      <family val="2"/>
      <charset val="238"/>
    </font>
    <font>
      <b/>
      <sz val="8"/>
      <name val="Calibri"/>
      <family val="2"/>
      <charset val="238"/>
    </font>
  </fonts>
  <fills count="14">
    <fill>
      <patternFill patternType="none"/>
    </fill>
    <fill>
      <patternFill patternType="gray125"/>
    </fill>
    <fill>
      <patternFill patternType="solid">
        <fgColor rgb="FFA0D8F6"/>
        <bgColor indexed="64"/>
      </patternFill>
    </fill>
    <fill>
      <patternFill patternType="solid">
        <fgColor rgb="FFFFE780"/>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92D050"/>
        <bgColor indexed="64"/>
      </patternFill>
    </fill>
    <fill>
      <patternFill patternType="solid">
        <fgColor rgb="FFDDB7A8"/>
        <bgColor indexed="64"/>
      </patternFill>
    </fill>
    <fill>
      <patternFill patternType="solid">
        <fgColor rgb="FF00B0F0"/>
        <bgColor indexed="64"/>
      </patternFill>
    </fill>
    <fill>
      <patternFill patternType="solid">
        <fgColor rgb="FFFFC000"/>
        <bgColor indexed="64"/>
      </patternFill>
    </fill>
    <fill>
      <patternFill patternType="solid">
        <fgColor rgb="FFCCFF33"/>
        <bgColor indexed="64"/>
      </patternFill>
    </fill>
    <fill>
      <patternFill patternType="solid">
        <fgColor rgb="FFFE9A98"/>
        <bgColor indexed="64"/>
      </patternFill>
    </fill>
    <fill>
      <patternFill patternType="solid">
        <fgColor rgb="FFFFFF00"/>
        <bgColor indexed="64"/>
      </patternFill>
    </fill>
    <fill>
      <patternFill patternType="solid">
        <fgColor rgb="FFCCFFCC"/>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
      <left style="thick">
        <color indexed="64"/>
      </left>
      <right/>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style="thin">
        <color indexed="64"/>
      </left>
      <right style="thin">
        <color indexed="64"/>
      </right>
      <top style="thin">
        <color indexed="64"/>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51">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4" fontId="0" fillId="0" borderId="0" xfId="0" applyNumberFormat="1"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1" fontId="3" fillId="0" borderId="8" xfId="0" applyNumberFormat="1" applyFont="1" applyBorder="1" applyAlignment="1">
      <alignment horizontal="center" vertical="center"/>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xf>
    <xf numFmtId="0" fontId="2" fillId="0" borderId="2"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7" fillId="2" borderId="11" xfId="0" applyFont="1" applyFill="1" applyBorder="1" applyAlignment="1">
      <alignment horizontal="center" vertical="center"/>
    </xf>
    <xf numFmtId="0" fontId="3" fillId="2" borderId="4" xfId="0" applyFont="1" applyFill="1" applyBorder="1" applyAlignment="1">
      <alignment horizontal="left" vertical="center"/>
    </xf>
    <xf numFmtId="1" fontId="3" fillId="2" borderId="4" xfId="0" applyNumberFormat="1"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12" xfId="0" applyFont="1" applyFill="1" applyBorder="1" applyAlignment="1">
      <alignment vertical="center"/>
    </xf>
    <xf numFmtId="0" fontId="8" fillId="0" borderId="0" xfId="0" applyFont="1" applyFill="1" applyAlignment="1">
      <alignment horizontal="left" vertical="top"/>
    </xf>
    <xf numFmtId="0" fontId="0" fillId="0" borderId="0" xfId="0" applyFont="1" applyAlignment="1">
      <alignment vertical="center" wrapText="1"/>
    </xf>
    <xf numFmtId="0" fontId="5" fillId="0" borderId="1" xfId="2" applyFill="1" applyBorder="1" applyAlignment="1">
      <alignment horizontal="left" vertical="center"/>
    </xf>
    <xf numFmtId="0" fontId="3" fillId="3" borderId="4" xfId="0" applyFont="1" applyFill="1" applyBorder="1" applyAlignment="1">
      <alignment horizontal="left" vertical="center"/>
    </xf>
    <xf numFmtId="1" fontId="3" fillId="3" borderId="4" xfId="0" applyNumberFormat="1" applyFont="1" applyFill="1" applyBorder="1" applyAlignment="1">
      <alignment horizontal="center" vertical="center"/>
    </xf>
    <xf numFmtId="4" fontId="3" fillId="0" borderId="0" xfId="0" applyNumberFormat="1" applyFont="1" applyAlignment="1">
      <alignment horizontal="center" vertical="center"/>
    </xf>
    <xf numFmtId="0" fontId="2" fillId="0" borderId="1" xfId="0" applyFont="1" applyFill="1" applyBorder="1" applyAlignment="1">
      <alignment horizontal="left" vertical="center"/>
    </xf>
    <xf numFmtId="0" fontId="3" fillId="0" borderId="0" xfId="0" applyFont="1" applyAlignment="1">
      <alignment horizontal="right" vertical="center"/>
    </xf>
    <xf numFmtId="0" fontId="7" fillId="6" borderId="11" xfId="0" applyFont="1" applyFill="1" applyBorder="1" applyAlignment="1">
      <alignment horizontal="center" vertical="center"/>
    </xf>
    <xf numFmtId="0" fontId="3" fillId="6" borderId="4" xfId="0" applyFont="1" applyFill="1" applyBorder="1" applyAlignment="1">
      <alignment horizontal="left" vertical="center"/>
    </xf>
    <xf numFmtId="1" fontId="3" fillId="6" borderId="4" xfId="0" applyNumberFormat="1" applyFont="1" applyFill="1" applyBorder="1" applyAlignment="1">
      <alignment horizontal="center" vertical="center"/>
    </xf>
    <xf numFmtId="0" fontId="3" fillId="6" borderId="4" xfId="0" applyFont="1" applyFill="1" applyBorder="1" applyAlignment="1">
      <alignment horizontal="center" vertical="center" wrapText="1"/>
    </xf>
    <xf numFmtId="0" fontId="3" fillId="6" borderId="12" xfId="0" applyFont="1" applyFill="1" applyBorder="1" applyAlignment="1">
      <alignment vertical="center"/>
    </xf>
    <xf numFmtId="0" fontId="7" fillId="3" borderId="11"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12" xfId="0" applyFont="1" applyFill="1" applyBorder="1" applyAlignment="1">
      <alignment vertical="center"/>
    </xf>
    <xf numFmtId="1" fontId="3" fillId="7" borderId="4" xfId="0" applyNumberFormat="1" applyFont="1" applyFill="1" applyBorder="1" applyAlignment="1">
      <alignment horizontal="center" vertical="center"/>
    </xf>
    <xf numFmtId="1" fontId="3" fillId="8" borderId="4" xfId="0" applyNumberFormat="1" applyFont="1" applyFill="1" applyBorder="1" applyAlignment="1">
      <alignment horizontal="center" vertical="center"/>
    </xf>
    <xf numFmtId="3" fontId="7" fillId="7" borderId="11" xfId="0" applyNumberFormat="1" applyFont="1" applyFill="1" applyBorder="1" applyAlignment="1">
      <alignment horizontal="center" vertical="center"/>
    </xf>
    <xf numFmtId="0" fontId="3" fillId="7" borderId="4" xfId="0" applyFont="1" applyFill="1" applyBorder="1" applyAlignment="1">
      <alignment vertical="center"/>
    </xf>
    <xf numFmtId="4" fontId="3" fillId="7" borderId="4" xfId="0" applyNumberFormat="1" applyFont="1" applyFill="1" applyBorder="1" applyAlignment="1">
      <alignment horizontal="center" vertical="center"/>
    </xf>
    <xf numFmtId="164" fontId="3" fillId="7" borderId="12" xfId="0" applyNumberFormat="1" applyFont="1" applyFill="1" applyBorder="1" applyAlignment="1">
      <alignment vertical="center"/>
    </xf>
    <xf numFmtId="3" fontId="7" fillId="9" borderId="11" xfId="0" applyNumberFormat="1" applyFont="1" applyFill="1" applyBorder="1" applyAlignment="1">
      <alignment horizontal="center" vertical="center"/>
    </xf>
    <xf numFmtId="0" fontId="3" fillId="9" borderId="4" xfId="0" applyFont="1" applyFill="1" applyBorder="1" applyAlignment="1">
      <alignment vertical="center"/>
    </xf>
    <xf numFmtId="1" fontId="3" fillId="9" borderId="4" xfId="0" applyNumberFormat="1" applyFont="1" applyFill="1" applyBorder="1" applyAlignment="1">
      <alignment horizontal="center" vertical="center"/>
    </xf>
    <xf numFmtId="4" fontId="3" fillId="9" borderId="4" xfId="0" applyNumberFormat="1" applyFont="1" applyFill="1" applyBorder="1" applyAlignment="1">
      <alignment horizontal="center" vertical="center"/>
    </xf>
    <xf numFmtId="164" fontId="3" fillId="9"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3" fillId="8" borderId="4" xfId="0" applyFont="1" applyFill="1" applyBorder="1" applyAlignment="1">
      <alignment vertical="center"/>
    </xf>
    <xf numFmtId="4" fontId="3" fillId="8" borderId="4" xfId="0" applyNumberFormat="1" applyFont="1" applyFill="1" applyBorder="1" applyAlignment="1">
      <alignment horizontal="center" vertical="center"/>
    </xf>
    <xf numFmtId="164" fontId="3" fillId="8" borderId="12" xfId="0" applyNumberFormat="1" applyFont="1" applyFill="1" applyBorder="1" applyAlignment="1">
      <alignment vertical="center"/>
    </xf>
    <xf numFmtId="3" fontId="7" fillId="10" borderId="11" xfId="0" applyNumberFormat="1" applyFont="1" applyFill="1" applyBorder="1" applyAlignment="1">
      <alignment horizontal="center" vertical="center"/>
    </xf>
    <xf numFmtId="0" fontId="3" fillId="10" borderId="4" xfId="0" applyFont="1" applyFill="1" applyBorder="1" applyAlignment="1">
      <alignment vertical="center"/>
    </xf>
    <xf numFmtId="1" fontId="3" fillId="10" borderId="4" xfId="0" applyNumberFormat="1" applyFont="1" applyFill="1" applyBorder="1" applyAlignment="1">
      <alignment horizontal="center" vertical="center"/>
    </xf>
    <xf numFmtId="4" fontId="3" fillId="10" borderId="4" xfId="0" applyNumberFormat="1" applyFont="1" applyFill="1" applyBorder="1" applyAlignment="1">
      <alignment horizontal="center" vertical="center"/>
    </xf>
    <xf numFmtId="164" fontId="3" fillId="10" borderId="12" xfId="0" applyNumberFormat="1" applyFont="1" applyFill="1" applyBorder="1" applyAlignment="1">
      <alignment vertical="center"/>
    </xf>
    <xf numFmtId="0" fontId="2" fillId="0" borderId="1" xfId="0" applyFont="1" applyBorder="1" applyAlignment="1">
      <alignment horizontal="left" vertical="center" wrapText="1"/>
    </xf>
    <xf numFmtId="0" fontId="0" fillId="11" borderId="13" xfId="0" applyFont="1" applyFill="1" applyBorder="1" applyAlignment="1">
      <alignment vertical="center"/>
    </xf>
    <xf numFmtId="0" fontId="3" fillId="11" borderId="4" xfId="0" applyFont="1" applyFill="1" applyBorder="1" applyAlignment="1">
      <alignment vertical="center"/>
    </xf>
    <xf numFmtId="4" fontId="3" fillId="11" borderId="4" xfId="0" applyNumberFormat="1" applyFont="1" applyFill="1" applyBorder="1" applyAlignment="1">
      <alignment horizontal="center" vertical="center"/>
    </xf>
    <xf numFmtId="0" fontId="7" fillId="11" borderId="12" xfId="0" applyFont="1" applyFill="1" applyBorder="1" applyAlignment="1">
      <alignment vertical="center"/>
    </xf>
    <xf numFmtId="0" fontId="0" fillId="12" borderId="13" xfId="0" applyFont="1" applyFill="1" applyBorder="1" applyAlignment="1">
      <alignment vertical="center"/>
    </xf>
    <xf numFmtId="0" fontId="3" fillId="12" borderId="4" xfId="0" applyFont="1" applyFill="1" applyBorder="1" applyAlignment="1">
      <alignment vertical="center"/>
    </xf>
    <xf numFmtId="4" fontId="3" fillId="12" borderId="4" xfId="0" applyNumberFormat="1" applyFont="1" applyFill="1" applyBorder="1" applyAlignment="1">
      <alignment horizontal="center" vertical="center"/>
    </xf>
    <xf numFmtId="0" fontId="7" fillId="12" borderId="12" xfId="0" applyFont="1" applyFill="1" applyBorder="1" applyAlignment="1">
      <alignment vertical="center"/>
    </xf>
    <xf numFmtId="3" fontId="7" fillId="3" borderId="21" xfId="0" applyNumberFormat="1" applyFont="1" applyFill="1" applyBorder="1" applyAlignment="1">
      <alignment horizontal="center" vertical="center"/>
    </xf>
    <xf numFmtId="0" fontId="6" fillId="0" borderId="23" xfId="0" applyFont="1" applyBorder="1" applyAlignment="1">
      <alignment vertical="top" wrapText="1"/>
    </xf>
    <xf numFmtId="0" fontId="0" fillId="5" borderId="13" xfId="0" applyFont="1" applyFill="1" applyBorder="1" applyAlignment="1">
      <alignment vertical="center"/>
    </xf>
    <xf numFmtId="0" fontId="3" fillId="5" borderId="4" xfId="0" applyFont="1" applyFill="1" applyBorder="1" applyAlignment="1">
      <alignment vertical="center"/>
    </xf>
    <xf numFmtId="4" fontId="3" fillId="5" borderId="4" xfId="0" applyNumberFormat="1" applyFont="1" applyFill="1" applyBorder="1" applyAlignment="1">
      <alignment horizontal="center" vertical="center"/>
    </xf>
    <xf numFmtId="0" fontId="7" fillId="5" borderId="12" xfId="0" applyFont="1" applyFill="1" applyBorder="1" applyAlignment="1">
      <alignment vertical="center"/>
    </xf>
    <xf numFmtId="3" fontId="9" fillId="13" borderId="11" xfId="0" applyNumberFormat="1" applyFont="1" applyFill="1" applyBorder="1" applyAlignment="1">
      <alignment horizontal="center" vertical="center"/>
    </xf>
    <xf numFmtId="0" fontId="10" fillId="13" borderId="4" xfId="0" applyFont="1" applyFill="1" applyBorder="1" applyAlignment="1">
      <alignment vertical="center"/>
    </xf>
    <xf numFmtId="1" fontId="10" fillId="13" borderId="4" xfId="0" applyNumberFormat="1" applyFont="1" applyFill="1" applyBorder="1" applyAlignment="1">
      <alignment horizontal="center" vertical="center"/>
    </xf>
    <xf numFmtId="4" fontId="10" fillId="13" borderId="4" xfId="0" applyNumberFormat="1" applyFont="1" applyFill="1" applyBorder="1" applyAlignment="1">
      <alignment horizontal="center" vertical="center"/>
    </xf>
    <xf numFmtId="164" fontId="10" fillId="13" borderId="12" xfId="0" applyNumberFormat="1" applyFont="1" applyFill="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1" fillId="12" borderId="17" xfId="0" applyNumberFormat="1" applyFont="1" applyFill="1" applyBorder="1" applyAlignment="1">
      <alignment horizontal="center" vertical="center"/>
    </xf>
    <xf numFmtId="3" fontId="1" fillId="12" borderId="13" xfId="0" applyNumberFormat="1" applyFont="1" applyFill="1" applyBorder="1" applyAlignment="1">
      <alignment horizontal="center" vertical="center"/>
    </xf>
    <xf numFmtId="0" fontId="0" fillId="12" borderId="16" xfId="0" applyFont="1" applyFill="1" applyBorder="1" applyAlignment="1">
      <alignment vertical="center"/>
    </xf>
    <xf numFmtId="1" fontId="0" fillId="4" borderId="1" xfId="0" applyNumberFormat="1" applyFont="1" applyFill="1" applyBorder="1" applyAlignment="1">
      <alignment horizontal="center" vertical="center"/>
    </xf>
    <xf numFmtId="0" fontId="0" fillId="4" borderId="1" xfId="0" applyFont="1" applyFill="1" applyBorder="1" applyAlignment="1">
      <alignment vertical="center"/>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3" fontId="1" fillId="5" borderId="17" xfId="0" applyNumberFormat="1" applyFont="1" applyFill="1" applyBorder="1" applyAlignment="1">
      <alignment horizontal="center" vertical="center"/>
    </xf>
    <xf numFmtId="3" fontId="1" fillId="5" borderId="13" xfId="0" applyNumberFormat="1" applyFont="1" applyFill="1" applyBorder="1" applyAlignment="1">
      <alignment horizontal="center" vertical="center"/>
    </xf>
    <xf numFmtId="0" fontId="0" fillId="5" borderId="16" xfId="0" applyFont="1" applyFill="1" applyBorder="1" applyAlignment="1">
      <alignment vertical="center"/>
    </xf>
    <xf numFmtId="3" fontId="1" fillId="13" borderId="17" xfId="0" applyNumberFormat="1" applyFont="1" applyFill="1" applyBorder="1" applyAlignment="1">
      <alignment horizontal="center" vertical="center"/>
    </xf>
    <xf numFmtId="3" fontId="1" fillId="13" borderId="13" xfId="0" applyNumberFormat="1" applyFont="1" applyFill="1" applyBorder="1" applyAlignment="1">
      <alignment horizontal="center" vertical="center"/>
    </xf>
    <xf numFmtId="0" fontId="0" fillId="13" borderId="16" xfId="0" applyFont="1" applyFill="1" applyBorder="1" applyAlignment="1">
      <alignment vertical="center"/>
    </xf>
    <xf numFmtId="0" fontId="0" fillId="0" borderId="15" xfId="0" applyFont="1" applyBorder="1" applyAlignment="1"/>
    <xf numFmtId="3" fontId="1" fillId="10" borderId="27" xfId="0" applyNumberFormat="1" applyFont="1" applyFill="1" applyBorder="1" applyAlignment="1">
      <alignment horizontal="center" vertical="center"/>
    </xf>
    <xf numFmtId="3" fontId="1" fillId="10" borderId="13" xfId="0" applyNumberFormat="1" applyFont="1" applyFill="1" applyBorder="1" applyAlignment="1">
      <alignment horizontal="center" vertical="center"/>
    </xf>
    <xf numFmtId="3" fontId="1" fillId="10" borderId="16" xfId="0" applyNumberFormat="1" applyFont="1" applyFill="1" applyBorder="1" applyAlignment="1">
      <alignment horizontal="center" vertical="center"/>
    </xf>
    <xf numFmtId="3" fontId="1" fillId="8" borderId="17" xfId="0" applyNumberFormat="1" applyFont="1" applyFill="1" applyBorder="1" applyAlignment="1">
      <alignment horizontal="center" vertical="center"/>
    </xf>
    <xf numFmtId="3" fontId="1" fillId="8" borderId="13" xfId="0" applyNumberFormat="1" applyFont="1" applyFill="1" applyBorder="1" applyAlignment="1">
      <alignment horizontal="center" vertical="center"/>
    </xf>
    <xf numFmtId="0" fontId="0" fillId="8" borderId="16" xfId="0" applyFont="1" applyFill="1" applyBorder="1" applyAlignment="1">
      <alignment vertical="center"/>
    </xf>
    <xf numFmtId="3" fontId="1" fillId="6" borderId="17" xfId="0" applyNumberFormat="1" applyFont="1" applyFill="1" applyBorder="1" applyAlignment="1">
      <alignment horizontal="center" vertical="center"/>
    </xf>
    <xf numFmtId="3" fontId="1" fillId="6" borderId="13" xfId="0" applyNumberFormat="1" applyFont="1" applyFill="1" applyBorder="1" applyAlignment="1">
      <alignment horizontal="center" vertical="center"/>
    </xf>
    <xf numFmtId="0" fontId="0" fillId="6" borderId="16" xfId="0" applyFont="1" applyFill="1" applyBorder="1" applyAlignment="1">
      <alignment vertical="center"/>
    </xf>
    <xf numFmtId="3" fontId="1" fillId="9" borderId="17" xfId="0" applyNumberFormat="1" applyFont="1" applyFill="1" applyBorder="1" applyAlignment="1">
      <alignment horizontal="center" vertical="center"/>
    </xf>
    <xf numFmtId="3" fontId="1" fillId="9" borderId="13" xfId="0" applyNumberFormat="1" applyFont="1" applyFill="1" applyBorder="1" applyAlignment="1">
      <alignment horizontal="center" vertical="center"/>
    </xf>
    <xf numFmtId="0" fontId="0" fillId="9" borderId="16" xfId="0" applyFont="1" applyFill="1" applyBorder="1" applyAlignment="1">
      <alignment vertical="center"/>
    </xf>
    <xf numFmtId="0" fontId="0" fillId="0" borderId="25" xfId="0" applyFont="1" applyBorder="1" applyAlignment="1">
      <alignment vertical="center"/>
    </xf>
    <xf numFmtId="4" fontId="0" fillId="0" borderId="26" xfId="0" applyNumberFormat="1" applyFont="1" applyBorder="1" applyAlignment="1">
      <alignment horizontal="center" vertical="center"/>
    </xf>
    <xf numFmtId="4" fontId="0" fillId="0" borderId="3" xfId="0" applyNumberFormat="1" applyFont="1" applyBorder="1" applyAlignment="1">
      <alignment horizontal="center" vertical="center"/>
    </xf>
    <xf numFmtId="4" fontId="0" fillId="0" borderId="2" xfId="0" applyNumberFormat="1" applyFont="1" applyBorder="1" applyAlignment="1">
      <alignment horizontal="center" vertical="center"/>
    </xf>
    <xf numFmtId="1" fontId="0" fillId="4" borderId="26" xfId="0" applyNumberFormat="1" applyFont="1" applyFill="1" applyBorder="1" applyAlignment="1">
      <alignment horizontal="center" vertical="center"/>
    </xf>
    <xf numFmtId="1" fontId="0" fillId="4" borderId="3" xfId="0" applyNumberFormat="1" applyFont="1" applyFill="1" applyBorder="1" applyAlignment="1">
      <alignment horizontal="center" vertical="center"/>
    </xf>
    <xf numFmtId="1" fontId="0" fillId="4" borderId="2" xfId="0" applyNumberFormat="1" applyFont="1" applyFill="1" applyBorder="1" applyAlignment="1">
      <alignment horizontal="center" vertical="center"/>
    </xf>
    <xf numFmtId="3" fontId="1" fillId="3" borderId="17" xfId="0" applyNumberFormat="1" applyFont="1" applyFill="1" applyBorder="1" applyAlignment="1">
      <alignment horizontal="center" vertical="center"/>
    </xf>
    <xf numFmtId="3" fontId="1" fillId="3" borderId="13" xfId="0" applyNumberFormat="1" applyFont="1" applyFill="1" applyBorder="1" applyAlignment="1">
      <alignment horizontal="center" vertical="center"/>
    </xf>
    <xf numFmtId="0" fontId="0" fillId="3" borderId="16" xfId="0" applyFont="1" applyFill="1" applyBorder="1" applyAlignment="1">
      <alignment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3" fontId="1" fillId="0" borderId="0" xfId="0" applyNumberFormat="1" applyFont="1" applyFill="1" applyBorder="1" applyAlignment="1">
      <alignment horizontal="center" vertical="center"/>
    </xf>
    <xf numFmtId="0" fontId="0" fillId="0" borderId="0" xfId="0" applyFont="1" applyFill="1" applyBorder="1" applyAlignment="1">
      <alignment vertical="center"/>
    </xf>
    <xf numFmtId="3" fontId="1" fillId="7" borderId="17" xfId="0" applyNumberFormat="1" applyFont="1" applyFill="1" applyBorder="1" applyAlignment="1">
      <alignment horizontal="center" vertical="center"/>
    </xf>
    <xf numFmtId="3" fontId="1" fillId="7" borderId="13" xfId="0" applyNumberFormat="1" applyFont="1" applyFill="1" applyBorder="1" applyAlignment="1">
      <alignment horizontal="center" vertical="center"/>
    </xf>
    <xf numFmtId="0" fontId="0" fillId="7" borderId="16" xfId="0" applyFont="1" applyFill="1" applyBorder="1" applyAlignment="1">
      <alignment vertical="center"/>
    </xf>
    <xf numFmtId="43" fontId="0" fillId="0" borderId="15" xfId="1" applyFont="1" applyBorder="1" applyAlignment="1"/>
    <xf numFmtId="3" fontId="1"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1" fillId="0" borderId="20" xfId="0" applyFont="1" applyFill="1" applyBorder="1" applyAlignment="1">
      <alignment vertical="center" wrapText="1"/>
    </xf>
    <xf numFmtId="0" fontId="0" fillId="0" borderId="20" xfId="0" applyFont="1" applyBorder="1" applyAlignment="1">
      <alignment vertical="center" wrapText="1"/>
    </xf>
    <xf numFmtId="164" fontId="0" fillId="0" borderId="14" xfId="0" applyNumberFormat="1" applyFont="1" applyBorder="1" applyAlignment="1">
      <alignment vertical="center"/>
    </xf>
    <xf numFmtId="0" fontId="0" fillId="0" borderId="15" xfId="0" applyFont="1" applyBorder="1" applyAlignment="1">
      <alignment vertical="center"/>
    </xf>
    <xf numFmtId="3" fontId="1" fillId="11" borderId="17"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6" xfId="0" applyFont="1" applyFill="1" applyBorder="1" applyAlignment="1">
      <alignment vertical="center"/>
    </xf>
    <xf numFmtId="0" fontId="0" fillId="11" borderId="22" xfId="0" applyFont="1" applyFill="1" applyBorder="1" applyAlignment="1">
      <alignment vertical="center"/>
    </xf>
    <xf numFmtId="0" fontId="0" fillId="4" borderId="23" xfId="0" applyFont="1" applyFill="1" applyBorder="1" applyAlignment="1">
      <alignment vertical="center"/>
    </xf>
    <xf numFmtId="0" fontId="0" fillId="0" borderId="23" xfId="0" applyFont="1" applyBorder="1" applyAlignment="1">
      <alignment horizontal="center" vertical="center"/>
    </xf>
    <xf numFmtId="0" fontId="0" fillId="0" borderId="24" xfId="0" applyFont="1" applyBorder="1" applyAlignment="1">
      <alignment vertical="center"/>
    </xf>
    <xf numFmtId="0" fontId="0" fillId="0" borderId="18" xfId="0" applyFont="1" applyBorder="1" applyAlignment="1"/>
    <xf numFmtId="0" fontId="0" fillId="0" borderId="19" xfId="0" applyFont="1" applyBorder="1" applyAlignment="1"/>
    <xf numFmtId="0" fontId="0" fillId="0" borderId="14" xfId="0" applyFont="1" applyBorder="1" applyAlignment="1"/>
    <xf numFmtId="1" fontId="0" fillId="4" borderId="28" xfId="0" applyNumberFormat="1" applyFont="1" applyFill="1" applyBorder="1" applyAlignment="1">
      <alignment horizontal="center" vertical="center"/>
    </xf>
    <xf numFmtId="4" fontId="0" fillId="0" borderId="28" xfId="0" applyNumberFormat="1" applyFont="1" applyBorder="1" applyAlignment="1">
      <alignment horizontal="center" vertical="center"/>
    </xf>
  </cellXfs>
  <cellStyles count="3">
    <cellStyle name="Dziesiętny" xfId="1" builtinId="3"/>
    <cellStyle name="Hiperłącze" xfId="2" builtinId="8"/>
    <cellStyle name="Normalny" xfId="0" builtinId="0"/>
  </cellStyles>
  <dxfs count="0"/>
  <tableStyles count="0" defaultTableStyle="TableStyleMedium2" defaultPivotStyle="PivotStyleLight16"/>
  <colors>
    <mruColors>
      <color rgb="FFCCFFCC"/>
      <color rgb="FFFF9933"/>
      <color rgb="FFFE9A98"/>
      <color rgb="FFCC3300"/>
      <color rgb="FF99FFCC"/>
      <color rgb="FFCC9900"/>
      <color rgb="FFCCFF33"/>
      <color rgb="FFDDB7A8"/>
      <color rgb="FFFFE780"/>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pn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1" Type="http://schemas.openxmlformats.org/officeDocument/2006/relationships/image" Target="../media/image1.pn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s>
</file>

<file path=xl/drawings/drawing1.xml><?xml version="1.0" encoding="utf-8"?>
<xdr:wsDr xmlns:xdr="http://schemas.openxmlformats.org/drawingml/2006/spreadsheetDrawing" xmlns:a="http://schemas.openxmlformats.org/drawingml/2006/main">
  <xdr:twoCellAnchor>
    <xdr:from>
      <xdr:col>5</xdr:col>
      <xdr:colOff>104775</xdr:colOff>
      <xdr:row>4</xdr:row>
      <xdr:rowOff>47625</xdr:rowOff>
    </xdr:from>
    <xdr:to>
      <xdr:col>5</xdr:col>
      <xdr:colOff>1184775</xdr:colOff>
      <xdr:row>6</xdr:row>
      <xdr:rowOff>746625</xdr:rowOff>
    </xdr:to>
    <xdr:pic>
      <xdr:nvPicPr>
        <xdr:cNvPr id="107" name="bigpic" descr="Mapa &amp;sacute;cienna, 160x150 cm: Polska. M. ogólnogeogr./ Mapa do &amp;cacute;wicze&amp;nacu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6875" y="1981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10</xdr:row>
      <xdr:rowOff>28575</xdr:rowOff>
    </xdr:from>
    <xdr:to>
      <xdr:col>5</xdr:col>
      <xdr:colOff>1241925</xdr:colOff>
      <xdr:row>12</xdr:row>
      <xdr:rowOff>727575</xdr:rowOff>
    </xdr:to>
    <xdr:pic>
      <xdr:nvPicPr>
        <xdr:cNvPr id="109" name="bigpic" descr="Kompas kartograficzny z linijk&amp;aogon; i 4 skalam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440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14</xdr:row>
      <xdr:rowOff>28575</xdr:rowOff>
    </xdr:from>
    <xdr:to>
      <xdr:col>5</xdr:col>
      <xdr:colOff>1222875</xdr:colOff>
      <xdr:row>16</xdr:row>
      <xdr:rowOff>727575</xdr:rowOff>
    </xdr:to>
    <xdr:pic>
      <xdr:nvPicPr>
        <xdr:cNvPr id="110"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24975" y="5800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17</xdr:row>
      <xdr:rowOff>38100</xdr:rowOff>
    </xdr:from>
    <xdr:to>
      <xdr:col>5</xdr:col>
      <xdr:colOff>1194300</xdr:colOff>
      <xdr:row>19</xdr:row>
      <xdr:rowOff>737100</xdr:rowOff>
    </xdr:to>
    <xdr:pic>
      <xdr:nvPicPr>
        <xdr:cNvPr id="111" name="bigpic" descr="Plansza: Krajobrazy Polski – Tatry Wysokie, 130x90 cm, laminowana, z dr&amp;aogon;&amp;zdot;kami"/>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695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20</xdr:row>
      <xdr:rowOff>57150</xdr:rowOff>
    </xdr:from>
    <xdr:to>
      <xdr:col>5</xdr:col>
      <xdr:colOff>1194300</xdr:colOff>
      <xdr:row>22</xdr:row>
      <xdr:rowOff>756150</xdr:rowOff>
    </xdr:to>
    <xdr:pic>
      <xdr:nvPicPr>
        <xdr:cNvPr id="112" name="bigpic" descr="Plansza: Krajobrazy Polski – Rolniczy, 130x90 cm, laminowana, z dr&amp;aogon;&amp;zdot;kami"/>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96400" y="811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23</xdr:row>
      <xdr:rowOff>38100</xdr:rowOff>
    </xdr:from>
    <xdr:to>
      <xdr:col>5</xdr:col>
      <xdr:colOff>1194300</xdr:colOff>
      <xdr:row>25</xdr:row>
      <xdr:rowOff>737100</xdr:rowOff>
    </xdr:to>
    <xdr:pic>
      <xdr:nvPicPr>
        <xdr:cNvPr id="113" name="bigpic" descr="Plansza: Krajobrazy Polski – Wielkomiejski, 130x90 cm, laminowana, z dr&amp;aogon;&amp;zdot;kami"/>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96400" y="923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29</xdr:row>
      <xdr:rowOff>47625</xdr:rowOff>
    </xdr:from>
    <xdr:to>
      <xdr:col>5</xdr:col>
      <xdr:colOff>1213350</xdr:colOff>
      <xdr:row>31</xdr:row>
      <xdr:rowOff>746625</xdr:rowOff>
    </xdr:to>
    <xdr:pic>
      <xdr:nvPicPr>
        <xdr:cNvPr id="115" name="bigpic" descr="Polskie stroje ludowe i regionalne - plansza i lalka (r&amp;eogon;kodzie&amp;lstrok;o)"/>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315450" y="10391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33</xdr:row>
      <xdr:rowOff>57150</xdr:rowOff>
    </xdr:from>
    <xdr:to>
      <xdr:col>5</xdr:col>
      <xdr:colOff>1175250</xdr:colOff>
      <xdr:row>35</xdr:row>
      <xdr:rowOff>756150</xdr:rowOff>
    </xdr:to>
    <xdr:pic>
      <xdr:nvPicPr>
        <xdr:cNvPr id="120" name="bigpic" descr="Du&amp;zdot;y globus fizyczny, &amp;sacute;rednica 42 cm"/>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77350" y="13487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36</xdr:row>
      <xdr:rowOff>47625</xdr:rowOff>
    </xdr:from>
    <xdr:to>
      <xdr:col>5</xdr:col>
      <xdr:colOff>1194300</xdr:colOff>
      <xdr:row>38</xdr:row>
      <xdr:rowOff>746625</xdr:rowOff>
    </xdr:to>
    <xdr:pic>
      <xdr:nvPicPr>
        <xdr:cNvPr id="123" name="bigpic" descr="Globus fizyczny, &amp;sacute;rednica 22 cm"/>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96400" y="14620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39</xdr:row>
      <xdr:rowOff>19050</xdr:rowOff>
    </xdr:from>
    <xdr:to>
      <xdr:col>5</xdr:col>
      <xdr:colOff>1203825</xdr:colOff>
      <xdr:row>41</xdr:row>
      <xdr:rowOff>718050</xdr:rowOff>
    </xdr:to>
    <xdr:pic>
      <xdr:nvPicPr>
        <xdr:cNvPr id="147" name="bigpic" descr="Globus z trasami odkrywców, pod&amp;sacute;wietlany, &amp;sacute;rednica 25 cm"/>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05925" y="1573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42</xdr:row>
      <xdr:rowOff>47625</xdr:rowOff>
    </xdr:from>
    <xdr:to>
      <xdr:col>5</xdr:col>
      <xdr:colOff>1213350</xdr:colOff>
      <xdr:row>44</xdr:row>
      <xdr:rowOff>746625</xdr:rowOff>
    </xdr:to>
    <xdr:pic>
      <xdr:nvPicPr>
        <xdr:cNvPr id="149" name="bigpic" descr="&amp;Sacute;cienna wyt&amp;lstrok;aczana mapa geofizyczna &amp;sacute;wiata"/>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15450" y="16906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45</xdr:row>
      <xdr:rowOff>38100</xdr:rowOff>
    </xdr:from>
    <xdr:to>
      <xdr:col>5</xdr:col>
      <xdr:colOff>1203825</xdr:colOff>
      <xdr:row>47</xdr:row>
      <xdr:rowOff>737100</xdr:rowOff>
    </xdr:to>
    <xdr:pic>
      <xdr:nvPicPr>
        <xdr:cNvPr id="150" name="bigpic" descr="Mapa plastyczna dna oceaniczng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05925" y="180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48</xdr:row>
      <xdr:rowOff>9525</xdr:rowOff>
    </xdr:from>
    <xdr:to>
      <xdr:col>5</xdr:col>
      <xdr:colOff>1203825</xdr:colOff>
      <xdr:row>50</xdr:row>
      <xdr:rowOff>708525</xdr:rowOff>
    </xdr:to>
    <xdr:pic>
      <xdr:nvPicPr>
        <xdr:cNvPr id="207" name="bigpic" descr="Krajobrazy &amp;Sacute;wiata - kpl. 10 plansz laminowanych z dr&amp;aogon;&amp;zdot;kami, 130x90 cm"/>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05925" y="19154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51</xdr:row>
      <xdr:rowOff>47625</xdr:rowOff>
    </xdr:from>
    <xdr:to>
      <xdr:col>5</xdr:col>
      <xdr:colOff>1213350</xdr:colOff>
      <xdr:row>53</xdr:row>
      <xdr:rowOff>746625</xdr:rowOff>
    </xdr:to>
    <xdr:pic>
      <xdr:nvPicPr>
        <xdr:cNvPr id="211" name="bigpic" descr="Atlas Foliogramów (mapy, plansze, zdj&amp;eogon;cia) – cz. 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15450" y="21145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54</xdr:row>
      <xdr:rowOff>57150</xdr:rowOff>
    </xdr:from>
    <xdr:to>
      <xdr:col>5</xdr:col>
      <xdr:colOff>1203825</xdr:colOff>
      <xdr:row>56</xdr:row>
      <xdr:rowOff>756150</xdr:rowOff>
    </xdr:to>
    <xdr:pic>
      <xdr:nvPicPr>
        <xdr:cNvPr id="212" name="bigpic" descr="Atlas Foliogramów (mapy, plansze, zdj&amp;eogon;cia) – cz. I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05925" y="24107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57</xdr:row>
      <xdr:rowOff>47625</xdr:rowOff>
    </xdr:from>
    <xdr:to>
      <xdr:col>5</xdr:col>
      <xdr:colOff>1175250</xdr:colOff>
      <xdr:row>59</xdr:row>
      <xdr:rowOff>746625</xdr:rowOff>
    </xdr:to>
    <xdr:pic>
      <xdr:nvPicPr>
        <xdr:cNvPr id="217" name="bigpic" descr="Globus zoologiczny, niepod&amp;sacute;wietlany, &amp;sacute;rednica 22 cm"/>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77350" y="27336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61</xdr:row>
      <xdr:rowOff>38100</xdr:rowOff>
    </xdr:from>
    <xdr:to>
      <xdr:col>5</xdr:col>
      <xdr:colOff>1213350</xdr:colOff>
      <xdr:row>63</xdr:row>
      <xdr:rowOff>737100</xdr:rowOff>
    </xdr:to>
    <xdr:pic>
      <xdr:nvPicPr>
        <xdr:cNvPr id="218" name="bigpic" descr="Gnomon – pakiet 5"/>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15450" y="28470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64</xdr:row>
      <xdr:rowOff>57150</xdr:rowOff>
    </xdr:from>
    <xdr:to>
      <xdr:col>5</xdr:col>
      <xdr:colOff>1184775</xdr:colOff>
      <xdr:row>66</xdr:row>
      <xdr:rowOff>756150</xdr:rowOff>
    </xdr:to>
    <xdr:pic>
      <xdr:nvPicPr>
        <xdr:cNvPr id="219" name="bigpic" descr="S&amp;lstrok;o&amp;nacute;ce, Ziemia i Ksi&amp;eogon;&amp;zdot;yc w ruchu - model IV (tellurium)"/>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286875" y="29984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82</xdr:row>
      <xdr:rowOff>57150</xdr:rowOff>
    </xdr:from>
    <xdr:to>
      <xdr:col>5</xdr:col>
      <xdr:colOff>1194300</xdr:colOff>
      <xdr:row>84</xdr:row>
      <xdr:rowOff>756150</xdr:rowOff>
    </xdr:to>
    <xdr:pic>
      <xdr:nvPicPr>
        <xdr:cNvPr id="221" name="bigpic" descr="Mapa &amp;sacute;cienna, 100x98 cm: Polska. M. ogólnogeogr./ Podzia&amp;lstrok; administracyjny"/>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96400" y="352901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190500</xdr:colOff>
      <xdr:row>91</xdr:row>
      <xdr:rowOff>47625</xdr:rowOff>
    </xdr:from>
    <xdr:to>
      <xdr:col>5</xdr:col>
      <xdr:colOff>994500</xdr:colOff>
      <xdr:row>93</xdr:row>
      <xdr:rowOff>746625</xdr:rowOff>
    </xdr:to>
    <xdr:pic>
      <xdr:nvPicPr>
        <xdr:cNvPr id="223" name="Obraz 222" descr="https://sklep.nowaera.pl/media/catalog/product/cache/small_image/201x270/beff4985b56e3afdbeabfc89641a4582/s/0/s009113.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372600" y="36423600"/>
          <a:ext cx="804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100</xdr:row>
      <xdr:rowOff>38100</xdr:rowOff>
    </xdr:from>
    <xdr:to>
      <xdr:col>5</xdr:col>
      <xdr:colOff>1213350</xdr:colOff>
      <xdr:row>102</xdr:row>
      <xdr:rowOff>737100</xdr:rowOff>
    </xdr:to>
    <xdr:pic>
      <xdr:nvPicPr>
        <xdr:cNvPr id="225" name="bigpic" descr="Powstawanie uskoków, zr&amp;eogon;bu i rowu tektonicznego - model rozk&amp;lstrok;adany"/>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15450" y="3870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103</xdr:row>
      <xdr:rowOff>38100</xdr:rowOff>
    </xdr:from>
    <xdr:to>
      <xdr:col>5</xdr:col>
      <xdr:colOff>1213350</xdr:colOff>
      <xdr:row>105</xdr:row>
      <xdr:rowOff>737100</xdr:rowOff>
    </xdr:to>
    <xdr:pic>
      <xdr:nvPicPr>
        <xdr:cNvPr id="226" name="bigpic" descr="Rodzaje ukszta&amp;lstrok;towania powierzchni Ziemi –  zestaw klasowy"/>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315450" y="4036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112</xdr:row>
      <xdr:rowOff>38100</xdr:rowOff>
    </xdr:from>
    <xdr:to>
      <xdr:col>5</xdr:col>
      <xdr:colOff>1213350</xdr:colOff>
      <xdr:row>114</xdr:row>
      <xdr:rowOff>737100</xdr:rowOff>
    </xdr:to>
    <xdr:pic>
      <xdr:nvPicPr>
        <xdr:cNvPr id="28" name="bigpic" descr="Gleba Plus – zestaw do&amp;sacute;wiadczalny z wyposa&amp;zdot;eniem laboratoryjnym i kartami pracy"/>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4289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115</xdr:row>
      <xdr:rowOff>38100</xdr:rowOff>
    </xdr:from>
    <xdr:to>
      <xdr:col>5</xdr:col>
      <xdr:colOff>1184775</xdr:colOff>
      <xdr:row>117</xdr:row>
      <xdr:rowOff>737100</xdr:rowOff>
    </xdr:to>
    <xdr:pic>
      <xdr:nvPicPr>
        <xdr:cNvPr id="29" name="bigpic" descr="Zestaw do pobierania prób glebowych"/>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86875" y="45700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118</xdr:row>
      <xdr:rowOff>19050</xdr:rowOff>
    </xdr:from>
    <xdr:to>
      <xdr:col>5</xdr:col>
      <xdr:colOff>1184775</xdr:colOff>
      <xdr:row>120</xdr:row>
      <xdr:rowOff>718050</xdr:rowOff>
    </xdr:to>
    <xdr:pic>
      <xdr:nvPicPr>
        <xdr:cNvPr id="30" name="bigpic" descr="Sita glebowe – komplet 6"/>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286875" y="47063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121</xdr:row>
      <xdr:rowOff>38100</xdr:rowOff>
    </xdr:from>
    <xdr:to>
      <xdr:col>5</xdr:col>
      <xdr:colOff>1213350</xdr:colOff>
      <xdr:row>123</xdr:row>
      <xdr:rowOff>737100</xdr:rowOff>
    </xdr:to>
    <xdr:pic>
      <xdr:nvPicPr>
        <xdr:cNvPr id="31" name="bigpic" descr="Barwy gleb - 5 próbek gleb zatopionych w tworzywi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15450" y="48225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124</xdr:row>
      <xdr:rowOff>57150</xdr:rowOff>
    </xdr:from>
    <xdr:to>
      <xdr:col>5</xdr:col>
      <xdr:colOff>1175250</xdr:colOff>
      <xdr:row>126</xdr:row>
      <xdr:rowOff>756150</xdr:rowOff>
    </xdr:to>
    <xdr:pic>
      <xdr:nvPicPr>
        <xdr:cNvPr id="32" name="bigpic" descr="Film DVD: Typy siedliskowe lasów – Bory / Bory i lasy mieszane"/>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277350" y="49911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127</xdr:row>
      <xdr:rowOff>38100</xdr:rowOff>
    </xdr:from>
    <xdr:to>
      <xdr:col>5</xdr:col>
      <xdr:colOff>1203825</xdr:colOff>
      <xdr:row>129</xdr:row>
      <xdr:rowOff>737100</xdr:rowOff>
    </xdr:to>
    <xdr:pic>
      <xdr:nvPicPr>
        <xdr:cNvPr id="34" name="bigpic" descr="Plansza &amp;sacute;cienna: Polskie Parki Narodowe, 90 x 130 cm"/>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05925" y="51034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136</xdr:row>
      <xdr:rowOff>38100</xdr:rowOff>
    </xdr:from>
    <xdr:to>
      <xdr:col>5</xdr:col>
      <xdr:colOff>1175250</xdr:colOff>
      <xdr:row>138</xdr:row>
      <xdr:rowOff>737100</xdr:rowOff>
    </xdr:to>
    <xdr:pic>
      <xdr:nvPicPr>
        <xdr:cNvPr id="36" name="bigpic" descr="Mapa &amp;sacute;cienna, 160x120 cm: Polska. Gospodarka, przemys&amp;lstrok; i us&amp;lstrok;ugi/ Gospodarka, rolnictwo"/>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277350" y="53416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142</xdr:row>
      <xdr:rowOff>57150</xdr:rowOff>
    </xdr:from>
    <xdr:to>
      <xdr:col>5</xdr:col>
      <xdr:colOff>1203825</xdr:colOff>
      <xdr:row>144</xdr:row>
      <xdr:rowOff>756150</xdr:rowOff>
    </xdr:to>
    <xdr:pic>
      <xdr:nvPicPr>
        <xdr:cNvPr id="37" name="bigpic" descr="Kopaliny i produkty ich przerobu - 12 próbek zatopionych w tworzywie"/>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05925" y="54578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145</xdr:row>
      <xdr:rowOff>38100</xdr:rowOff>
    </xdr:from>
    <xdr:to>
      <xdr:col>5</xdr:col>
      <xdr:colOff>1175250</xdr:colOff>
      <xdr:row>147</xdr:row>
      <xdr:rowOff>737100</xdr:rowOff>
    </xdr:to>
    <xdr:pic>
      <xdr:nvPicPr>
        <xdr:cNvPr id="38" name="bigpic" descr="Minera&amp;lstrok;y – rudy metali i surowce mineralne, 9 okazów zatopionych w tworzywie"/>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277350" y="56797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148</xdr:row>
      <xdr:rowOff>38100</xdr:rowOff>
    </xdr:from>
    <xdr:to>
      <xdr:col>5</xdr:col>
      <xdr:colOff>1194300</xdr:colOff>
      <xdr:row>150</xdr:row>
      <xdr:rowOff>737100</xdr:rowOff>
    </xdr:to>
    <xdr:pic>
      <xdr:nvPicPr>
        <xdr:cNvPr id="39" name="bigpic" descr="Kolekcja popularnych rud metali (15 okazów)"/>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296400" y="5875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151</xdr:row>
      <xdr:rowOff>19050</xdr:rowOff>
    </xdr:from>
    <xdr:to>
      <xdr:col>5</xdr:col>
      <xdr:colOff>1213350</xdr:colOff>
      <xdr:row>153</xdr:row>
      <xdr:rowOff>718050</xdr:rowOff>
    </xdr:to>
    <xdr:pic>
      <xdr:nvPicPr>
        <xdr:cNvPr id="41" name="bigpic" descr="W&amp;eogon;giel (ró&amp;zdot;ne) i produkty jego przerobu - 14 próbek zatopionych w tworzywie"/>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5987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154</xdr:row>
      <xdr:rowOff>38100</xdr:rowOff>
    </xdr:from>
    <xdr:to>
      <xdr:col>5</xdr:col>
      <xdr:colOff>1175250</xdr:colOff>
      <xdr:row>156</xdr:row>
      <xdr:rowOff>737100</xdr:rowOff>
    </xdr:to>
    <xdr:pic>
      <xdr:nvPicPr>
        <xdr:cNvPr id="42" name="bigpic" descr="Edukacyjna mata pod&amp;lstrok;ogowa 3,5 m x 0,9 m. Biodegradacja odpadów w czasie"/>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77350" y="6256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152400</xdr:colOff>
      <xdr:row>158</xdr:row>
      <xdr:rowOff>28575</xdr:rowOff>
    </xdr:from>
    <xdr:to>
      <xdr:col>5</xdr:col>
      <xdr:colOff>1232400</xdr:colOff>
      <xdr:row>160</xdr:row>
      <xdr:rowOff>727575</xdr:rowOff>
    </xdr:to>
    <xdr:pic>
      <xdr:nvPicPr>
        <xdr:cNvPr id="43" name="bigpic" descr="Turbina wodna – model na podstawie"/>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34500" y="64722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161</xdr:row>
      <xdr:rowOff>38100</xdr:rowOff>
    </xdr:from>
    <xdr:to>
      <xdr:col>5</xdr:col>
      <xdr:colOff>1194300</xdr:colOff>
      <xdr:row>163</xdr:row>
      <xdr:rowOff>737100</xdr:rowOff>
    </xdr:to>
    <xdr:pic>
      <xdr:nvPicPr>
        <xdr:cNvPr id="44" name="bigpic" descr="Zestaw demonstracyjno-do&amp;sacute;wiadczalny Energia s&amp;lstrok;oneczna"/>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296400" y="65874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164</xdr:row>
      <xdr:rowOff>19050</xdr:rowOff>
    </xdr:from>
    <xdr:to>
      <xdr:col>5</xdr:col>
      <xdr:colOff>1203825</xdr:colOff>
      <xdr:row>166</xdr:row>
      <xdr:rowOff>718050</xdr:rowOff>
    </xdr:to>
    <xdr:pic>
      <xdr:nvPicPr>
        <xdr:cNvPr id="45" name="bigpic" descr="Film DVD: Biomasa na cele energetyczne"/>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05925" y="67951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167</xdr:row>
      <xdr:rowOff>66675</xdr:rowOff>
    </xdr:from>
    <xdr:to>
      <xdr:col>5</xdr:col>
      <xdr:colOff>1203825</xdr:colOff>
      <xdr:row>169</xdr:row>
      <xdr:rowOff>765675</xdr:rowOff>
    </xdr:to>
    <xdr:pic>
      <xdr:nvPicPr>
        <xdr:cNvPr id="47" name="bigpic" descr="Film DVD: Biomasa na cele energetyczne"/>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05925" y="6923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171</xdr:row>
      <xdr:rowOff>19050</xdr:rowOff>
    </xdr:from>
    <xdr:to>
      <xdr:col>5</xdr:col>
      <xdr:colOff>1184775</xdr:colOff>
      <xdr:row>173</xdr:row>
      <xdr:rowOff>518025</xdr:rowOff>
    </xdr:to>
    <xdr:pic>
      <xdr:nvPicPr>
        <xdr:cNvPr id="46" name="Obraz 45" descr="https://www.jangar.pl/7057-home_default/mapa-cienna-regionalna-160x120-cm-pomorze.jp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286875" y="70427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174</xdr:row>
      <xdr:rowOff>19050</xdr:rowOff>
    </xdr:from>
    <xdr:to>
      <xdr:col>5</xdr:col>
      <xdr:colOff>1203825</xdr:colOff>
      <xdr:row>176</xdr:row>
      <xdr:rowOff>718050</xdr:rowOff>
    </xdr:to>
    <xdr:pic>
      <xdr:nvPicPr>
        <xdr:cNvPr id="48" name="bigpic" descr="Zestaw do testowania minera&amp;lstrok;ów"/>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305925" y="72028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177</xdr:row>
      <xdr:rowOff>28575</xdr:rowOff>
    </xdr:from>
    <xdr:to>
      <xdr:col>5</xdr:col>
      <xdr:colOff>1194300</xdr:colOff>
      <xdr:row>179</xdr:row>
      <xdr:rowOff>727575</xdr:rowOff>
    </xdr:to>
    <xdr:pic>
      <xdr:nvPicPr>
        <xdr:cNvPr id="50" name="bigpic" descr="Zestaw  15  podstawowych  ska&amp;lstrok;  do  testowania z lupk&amp;aogon;"/>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96400" y="73180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180</xdr:row>
      <xdr:rowOff>47625</xdr:rowOff>
    </xdr:from>
    <xdr:to>
      <xdr:col>5</xdr:col>
      <xdr:colOff>1203825</xdr:colOff>
      <xdr:row>182</xdr:row>
      <xdr:rowOff>746625</xdr:rowOff>
    </xdr:to>
    <xdr:pic>
      <xdr:nvPicPr>
        <xdr:cNvPr id="51" name="bigpic" descr="Pakiet klasowy do badania minera&amp;lstrok;ów"/>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05925" y="74723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183</xdr:row>
      <xdr:rowOff>9525</xdr:rowOff>
    </xdr:from>
    <xdr:to>
      <xdr:col>5</xdr:col>
      <xdr:colOff>1213350</xdr:colOff>
      <xdr:row>185</xdr:row>
      <xdr:rowOff>708525</xdr:rowOff>
    </xdr:to>
    <xdr:pic>
      <xdr:nvPicPr>
        <xdr:cNvPr id="52" name="bigpic" descr="Ciekawe ska&amp;lstrok;y i minera&amp;lstrok;y – zestaw 6 szt."/>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15450" y="75828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186</xdr:row>
      <xdr:rowOff>9525</xdr:rowOff>
    </xdr:from>
    <xdr:to>
      <xdr:col>5</xdr:col>
      <xdr:colOff>1175250</xdr:colOff>
      <xdr:row>188</xdr:row>
      <xdr:rowOff>708525</xdr:rowOff>
    </xdr:to>
    <xdr:pic>
      <xdr:nvPicPr>
        <xdr:cNvPr id="5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277350" y="7697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189</xdr:row>
      <xdr:rowOff>9525</xdr:rowOff>
    </xdr:from>
    <xdr:to>
      <xdr:col>5</xdr:col>
      <xdr:colOff>1194300</xdr:colOff>
      <xdr:row>191</xdr:row>
      <xdr:rowOff>708525</xdr:rowOff>
    </xdr:to>
    <xdr:pic>
      <xdr:nvPicPr>
        <xdr:cNvPr id="55" name="bigpic" descr="Zestaw klasowy ska&amp;lstrok; i minera&amp;lstrok;ów"/>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296400" y="82553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xdr:colOff>
      <xdr:row>192</xdr:row>
      <xdr:rowOff>57150</xdr:rowOff>
    </xdr:from>
    <xdr:to>
      <xdr:col>5</xdr:col>
      <xdr:colOff>1127625</xdr:colOff>
      <xdr:row>194</xdr:row>
      <xdr:rowOff>756150</xdr:rowOff>
    </xdr:to>
    <xdr:pic>
      <xdr:nvPicPr>
        <xdr:cNvPr id="56" name="bigpic" descr="Zestaw – Z czego powstaj&amp;aogon; gleb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29725" y="8374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195</xdr:row>
      <xdr:rowOff>28575</xdr:rowOff>
    </xdr:from>
    <xdr:to>
      <xdr:col>5</xdr:col>
      <xdr:colOff>1165725</xdr:colOff>
      <xdr:row>197</xdr:row>
      <xdr:rowOff>727575</xdr:rowOff>
    </xdr:to>
    <xdr:pic>
      <xdr:nvPicPr>
        <xdr:cNvPr id="57" name="bigpic" descr="Mikroskop stereoskopowy 20x, niepod&amp;sacute;wietlany"/>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67825" y="84858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202</xdr:row>
      <xdr:rowOff>57150</xdr:rowOff>
    </xdr:from>
    <xdr:to>
      <xdr:col>5</xdr:col>
      <xdr:colOff>1175250</xdr:colOff>
      <xdr:row>204</xdr:row>
      <xdr:rowOff>756150</xdr:rowOff>
    </xdr:to>
    <xdr:pic>
      <xdr:nvPicPr>
        <xdr:cNvPr id="58" name="bigpic" descr="Mapa &amp;sacute;cienna: Azja. Mapa polityczna/konturowa"/>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277350" y="8823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205</xdr:row>
      <xdr:rowOff>0</xdr:rowOff>
    </xdr:from>
    <xdr:to>
      <xdr:col>8</xdr:col>
      <xdr:colOff>190500</xdr:colOff>
      <xdr:row>207</xdr:row>
      <xdr:rowOff>523875</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161925</xdr:colOff>
      <xdr:row>205</xdr:row>
      <xdr:rowOff>28575</xdr:rowOff>
    </xdr:from>
    <xdr:to>
      <xdr:col>5</xdr:col>
      <xdr:colOff>1112629</xdr:colOff>
      <xdr:row>207</xdr:row>
      <xdr:rowOff>727575</xdr:rowOff>
    </xdr:to>
    <xdr:pic>
      <xdr:nvPicPr>
        <xdr:cNvPr id="59" name="Obraz 58" descr="Znalezione obrazy dla zapytania nowa era mapa azja"/>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344025" y="89354025"/>
          <a:ext cx="950704"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208</xdr:row>
      <xdr:rowOff>28575</xdr:rowOff>
    </xdr:from>
    <xdr:to>
      <xdr:col>5</xdr:col>
      <xdr:colOff>1241925</xdr:colOff>
      <xdr:row>210</xdr:row>
      <xdr:rowOff>727575</xdr:rowOff>
    </xdr:to>
    <xdr:pic>
      <xdr:nvPicPr>
        <xdr:cNvPr id="60" name="bigpic" descr="Mapa &amp;sacute;cienna: Afryka.  M. ogólnogeogr./ Mapa do &amp;cacute;wicze&amp;nacute;"/>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44025" y="90497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285750</xdr:colOff>
      <xdr:row>217</xdr:row>
      <xdr:rowOff>28575</xdr:rowOff>
    </xdr:from>
    <xdr:to>
      <xdr:col>5</xdr:col>
      <xdr:colOff>1089750</xdr:colOff>
      <xdr:row>219</xdr:row>
      <xdr:rowOff>727575</xdr:rowOff>
    </xdr:to>
    <xdr:pic>
      <xdr:nvPicPr>
        <xdr:cNvPr id="61" name="Obraz 60" descr="https://sklep.nowaera.pl/media/catalog/product/cache/small_image/201x270/beff4985b56e3afdbeabfc89641a4582/s/0/s009219.jpg"/>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467850" y="91640025"/>
          <a:ext cx="804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220</xdr:row>
      <xdr:rowOff>38100</xdr:rowOff>
    </xdr:from>
    <xdr:to>
      <xdr:col>5</xdr:col>
      <xdr:colOff>1194300</xdr:colOff>
      <xdr:row>222</xdr:row>
      <xdr:rowOff>737100</xdr:rowOff>
    </xdr:to>
    <xdr:pic>
      <xdr:nvPicPr>
        <xdr:cNvPr id="62" name="Obraz 61" descr="Nowaera Ameryka Pó&amp;lstrok;nocna. Mapa Gospodarcza - zdj&amp;eogon;cie 1"/>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296400" y="92792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226</xdr:row>
      <xdr:rowOff>28575</xdr:rowOff>
    </xdr:from>
    <xdr:to>
      <xdr:col>5</xdr:col>
      <xdr:colOff>1165725</xdr:colOff>
      <xdr:row>228</xdr:row>
      <xdr:rowOff>727575</xdr:rowOff>
    </xdr:to>
    <xdr:pic>
      <xdr:nvPicPr>
        <xdr:cNvPr id="64" name="bigpic" descr="Mapa &amp;sacute;cienna: Ameryka P&amp;lstrok;d.  M. ogólnogeogr./ Mapa do &amp;cacute;wi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267825" y="95069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304800</xdr:colOff>
      <xdr:row>223</xdr:row>
      <xdr:rowOff>38100</xdr:rowOff>
    </xdr:from>
    <xdr:to>
      <xdr:col>5</xdr:col>
      <xdr:colOff>1092772</xdr:colOff>
      <xdr:row>225</xdr:row>
      <xdr:rowOff>737100</xdr:rowOff>
    </xdr:to>
    <xdr:pic>
      <xdr:nvPicPr>
        <xdr:cNvPr id="65" name="Obraz 64" descr="Znalezione obrazy dla zapytania nowa era mapa ameryka po&amp;lstrok;udniowa krajobrazy"/>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486900" y="93935550"/>
          <a:ext cx="787972"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304800</xdr:colOff>
      <xdr:row>235</xdr:row>
      <xdr:rowOff>38100</xdr:rowOff>
    </xdr:from>
    <xdr:to>
      <xdr:col>5</xdr:col>
      <xdr:colOff>1018008</xdr:colOff>
      <xdr:row>237</xdr:row>
      <xdr:rowOff>737100</xdr:rowOff>
    </xdr:to>
    <xdr:pic>
      <xdr:nvPicPr>
        <xdr:cNvPr id="66" name="Obraz 65" descr="Znalezione obrazy dla zapytania Mapa &amp;sacute;cienna: Australia i Oceania. Ukszta&amp;lstrok;towanie powierzchni/Krajobrazy"/>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486900" y="96221550"/>
          <a:ext cx="713208"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238</xdr:row>
      <xdr:rowOff>57150</xdr:rowOff>
    </xdr:from>
    <xdr:to>
      <xdr:col>5</xdr:col>
      <xdr:colOff>1222875</xdr:colOff>
      <xdr:row>240</xdr:row>
      <xdr:rowOff>756150</xdr:rowOff>
    </xdr:to>
    <xdr:pic>
      <xdr:nvPicPr>
        <xdr:cNvPr id="67" name="bigpic" descr="Globus konturowy, pod&amp;sacute;wietlany, &amp;sacute;rednica 25 cm"/>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24975" y="9738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142875</xdr:colOff>
      <xdr:row>241</xdr:row>
      <xdr:rowOff>57150</xdr:rowOff>
    </xdr:from>
    <xdr:to>
      <xdr:col>5</xdr:col>
      <xdr:colOff>1222875</xdr:colOff>
      <xdr:row>243</xdr:row>
      <xdr:rowOff>756150</xdr:rowOff>
    </xdr:to>
    <xdr:pic>
      <xdr:nvPicPr>
        <xdr:cNvPr id="68" name="bigpic" descr="Globus konturowy, &amp;sacute;rednica 25 cm"/>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24975" y="98526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244</xdr:row>
      <xdr:rowOff>57150</xdr:rowOff>
    </xdr:from>
    <xdr:to>
      <xdr:col>5</xdr:col>
      <xdr:colOff>1175250</xdr:colOff>
      <xdr:row>246</xdr:row>
      <xdr:rowOff>756150</xdr:rowOff>
    </xdr:to>
    <xdr:pic>
      <xdr:nvPicPr>
        <xdr:cNvPr id="69" name="bigpic" descr="Model do skupiania energii s&amp;lstrok;onecznej"/>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277350" y="9966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247</xdr:row>
      <xdr:rowOff>47625</xdr:rowOff>
    </xdr:from>
    <xdr:to>
      <xdr:col>5</xdr:col>
      <xdr:colOff>1175250</xdr:colOff>
      <xdr:row>249</xdr:row>
      <xdr:rowOff>746625</xdr:rowOff>
    </xdr:to>
    <xdr:pic>
      <xdr:nvPicPr>
        <xdr:cNvPr id="70" name="bigpic" descr="Cykl &amp;zdot;yciowy jedwabnika – wersja rozszerzona, 13 okazów zatopionych w tworzywie"/>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277350" y="100803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133350</xdr:colOff>
      <xdr:row>250</xdr:row>
      <xdr:rowOff>28575</xdr:rowOff>
    </xdr:from>
    <xdr:to>
      <xdr:col>5</xdr:col>
      <xdr:colOff>1213350</xdr:colOff>
      <xdr:row>252</xdr:row>
      <xdr:rowOff>727575</xdr:rowOff>
    </xdr:to>
    <xdr:pic>
      <xdr:nvPicPr>
        <xdr:cNvPr id="71" name="bigpic" descr="Ropa naftowa, jej destylacja i produkty - 12 próbek zatopionych w tworzywie"/>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15450" y="103308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161925</xdr:colOff>
      <xdr:row>253</xdr:row>
      <xdr:rowOff>47625</xdr:rowOff>
    </xdr:from>
    <xdr:to>
      <xdr:col>5</xdr:col>
      <xdr:colOff>1241925</xdr:colOff>
      <xdr:row>255</xdr:row>
      <xdr:rowOff>746625</xdr:rowOff>
    </xdr:to>
    <xdr:pic>
      <xdr:nvPicPr>
        <xdr:cNvPr id="72" name="bigpic" descr="Cykl rozwojowy bawe&amp;lstrok;ny, 7 okazów zatopionych w tworzywie"/>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344025" y="10447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257</xdr:row>
      <xdr:rowOff>28575</xdr:rowOff>
    </xdr:from>
    <xdr:to>
      <xdr:col>5</xdr:col>
      <xdr:colOff>1203825</xdr:colOff>
      <xdr:row>259</xdr:row>
      <xdr:rowOff>727575</xdr:rowOff>
    </xdr:to>
    <xdr:pic>
      <xdr:nvPicPr>
        <xdr:cNvPr id="73" name="fancybox-img" descr="http://www.jangar.pl/8124-thickbox_default/mikroskop-rczny-led-ze-stolikiem-20x-40x.jpg"/>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05925" y="10651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171450</xdr:colOff>
      <xdr:row>260</xdr:row>
      <xdr:rowOff>28575</xdr:rowOff>
    </xdr:from>
    <xdr:to>
      <xdr:col>5</xdr:col>
      <xdr:colOff>1251450</xdr:colOff>
      <xdr:row>262</xdr:row>
      <xdr:rowOff>727575</xdr:rowOff>
    </xdr:to>
    <xdr:pic>
      <xdr:nvPicPr>
        <xdr:cNvPr id="74" name="bigpic" descr="Lupa plastikowa dwustronna, 3x/30 mm, 6x /13 mm"/>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353550" y="10766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114300</xdr:colOff>
      <xdr:row>263</xdr:row>
      <xdr:rowOff>38100</xdr:rowOff>
    </xdr:from>
    <xdr:to>
      <xdr:col>5</xdr:col>
      <xdr:colOff>1194300</xdr:colOff>
      <xdr:row>265</xdr:row>
      <xdr:rowOff>737100</xdr:rowOff>
    </xdr:to>
    <xdr:pic>
      <xdr:nvPicPr>
        <xdr:cNvPr id="75" name="bigpic" descr="Pakiet wska&amp;zacute;nikowy pH gleby, grupowy"/>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296400" y="10881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104775</xdr:colOff>
      <xdr:row>266</xdr:row>
      <xdr:rowOff>19050</xdr:rowOff>
    </xdr:from>
    <xdr:to>
      <xdr:col>5</xdr:col>
      <xdr:colOff>1184775</xdr:colOff>
      <xdr:row>268</xdr:row>
      <xdr:rowOff>718050</xdr:rowOff>
    </xdr:to>
    <xdr:pic>
      <xdr:nvPicPr>
        <xdr:cNvPr id="76" name="bigpic" descr="Waga elektroniczna, przeno&amp;sacute;na z kalkulatorem, (A) 0,1 g/max 150 g"/>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286875" y="109937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123825</xdr:colOff>
      <xdr:row>269</xdr:row>
      <xdr:rowOff>28575</xdr:rowOff>
    </xdr:from>
    <xdr:to>
      <xdr:col>5</xdr:col>
      <xdr:colOff>1203825</xdr:colOff>
      <xdr:row>271</xdr:row>
      <xdr:rowOff>727575</xdr:rowOff>
    </xdr:to>
    <xdr:pic>
      <xdr:nvPicPr>
        <xdr:cNvPr id="77" name="bigpic" descr="Walizka 4 mierników elektronicznych do pomiarów &amp;sacute;rodowiskowych"/>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05925" y="11109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47625</xdr:colOff>
      <xdr:row>1</xdr:row>
      <xdr:rowOff>481965</xdr:rowOff>
    </xdr:to>
    <xdr:pic>
      <xdr:nvPicPr>
        <xdr:cNvPr id="78" name="Obraz 77"/>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0" y="0"/>
          <a:ext cx="829627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121920</xdr:colOff>
      <xdr:row>26</xdr:row>
      <xdr:rowOff>30480</xdr:rowOff>
    </xdr:from>
    <xdr:to>
      <xdr:col>5</xdr:col>
      <xdr:colOff>1280160</xdr:colOff>
      <xdr:row>28</xdr:row>
      <xdr:rowOff>807720</xdr:rowOff>
    </xdr:to>
    <xdr:pic>
      <xdr:nvPicPr>
        <xdr:cNvPr id="2" name="Obraz 1"/>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9570720" y="9197340"/>
          <a:ext cx="1158240" cy="1158240"/>
        </a:xfrm>
        <a:prstGeom prst="rect">
          <a:avLst/>
        </a:prstGeom>
      </xdr:spPr>
    </xdr:pic>
    <xdr:clientData/>
  </xdr:twoCellAnchor>
  <xdr:twoCellAnchor>
    <xdr:from>
      <xdr:col>5</xdr:col>
      <xdr:colOff>266700</xdr:colOff>
      <xdr:row>72</xdr:row>
      <xdr:rowOff>19050</xdr:rowOff>
    </xdr:from>
    <xdr:to>
      <xdr:col>5</xdr:col>
      <xdr:colOff>1070700</xdr:colOff>
      <xdr:row>74</xdr:row>
      <xdr:rowOff>718050</xdr:rowOff>
    </xdr:to>
    <xdr:pic>
      <xdr:nvPicPr>
        <xdr:cNvPr id="79" name="Obraz 78" descr="https://sklep.nowaera.pl/media/catalog/product/cache/small_image/201x270/beff4985b56e3afdbeabfc89641a4582/s/0/s009181.jpg"/>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715500" y="29340810"/>
          <a:ext cx="804000" cy="1064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167640</xdr:colOff>
      <xdr:row>75</xdr:row>
      <xdr:rowOff>45720</xdr:rowOff>
    </xdr:from>
    <xdr:to>
      <xdr:col>5</xdr:col>
      <xdr:colOff>1203960</xdr:colOff>
      <xdr:row>77</xdr:row>
      <xdr:rowOff>716280</xdr:rowOff>
    </xdr:to>
    <xdr:pic>
      <xdr:nvPicPr>
        <xdr:cNvPr id="3" name="Obraz 2"/>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9616440" y="29443680"/>
          <a:ext cx="1036320" cy="1036320"/>
        </a:xfrm>
        <a:prstGeom prst="rect">
          <a:avLst/>
        </a:prstGeom>
      </xdr:spPr>
    </xdr:pic>
    <xdr:clientData/>
  </xdr:twoCellAnchor>
  <xdr:twoCellAnchor editAs="oneCell">
    <xdr:from>
      <xdr:col>5</xdr:col>
      <xdr:colOff>121920</xdr:colOff>
      <xdr:row>78</xdr:row>
      <xdr:rowOff>30480</xdr:rowOff>
    </xdr:from>
    <xdr:to>
      <xdr:col>5</xdr:col>
      <xdr:colOff>1150620</xdr:colOff>
      <xdr:row>80</xdr:row>
      <xdr:rowOff>693420</xdr:rowOff>
    </xdr:to>
    <xdr:pic>
      <xdr:nvPicPr>
        <xdr:cNvPr id="4" name="Obraz 3"/>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9570720" y="30556200"/>
          <a:ext cx="1028700" cy="1028700"/>
        </a:xfrm>
        <a:prstGeom prst="rect">
          <a:avLst/>
        </a:prstGeom>
      </xdr:spPr>
    </xdr:pic>
    <xdr:clientData/>
  </xdr:twoCellAnchor>
  <xdr:twoCellAnchor editAs="oneCell">
    <xdr:from>
      <xdr:col>5</xdr:col>
      <xdr:colOff>144780</xdr:colOff>
      <xdr:row>94</xdr:row>
      <xdr:rowOff>22860</xdr:rowOff>
    </xdr:from>
    <xdr:to>
      <xdr:col>5</xdr:col>
      <xdr:colOff>1249680</xdr:colOff>
      <xdr:row>97</xdr:row>
      <xdr:rowOff>0</xdr:rowOff>
    </xdr:to>
    <xdr:pic>
      <xdr:nvPicPr>
        <xdr:cNvPr id="5" name="Obraz 4"/>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9593580" y="36537900"/>
          <a:ext cx="1104900" cy="1104900"/>
        </a:xfrm>
        <a:prstGeom prst="rect">
          <a:avLst/>
        </a:prstGeom>
      </xdr:spPr>
    </xdr:pic>
    <xdr:clientData/>
  </xdr:twoCellAnchor>
  <xdr:twoCellAnchor editAs="oneCell">
    <xdr:from>
      <xdr:col>5</xdr:col>
      <xdr:colOff>160020</xdr:colOff>
      <xdr:row>97</xdr:row>
      <xdr:rowOff>30480</xdr:rowOff>
    </xdr:from>
    <xdr:to>
      <xdr:col>5</xdr:col>
      <xdr:colOff>1219200</xdr:colOff>
      <xdr:row>99</xdr:row>
      <xdr:rowOff>723900</xdr:rowOff>
    </xdr:to>
    <xdr:pic>
      <xdr:nvPicPr>
        <xdr:cNvPr id="6" name="Obraz 5"/>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9608820" y="37673280"/>
          <a:ext cx="1059180" cy="1059180"/>
        </a:xfrm>
        <a:prstGeom prst="rect">
          <a:avLst/>
        </a:prstGeom>
      </xdr:spPr>
    </xdr:pic>
    <xdr:clientData/>
  </xdr:twoCellAnchor>
  <xdr:twoCellAnchor editAs="oneCell">
    <xdr:from>
      <xdr:col>5</xdr:col>
      <xdr:colOff>91440</xdr:colOff>
      <xdr:row>106</xdr:row>
      <xdr:rowOff>0</xdr:rowOff>
    </xdr:from>
    <xdr:to>
      <xdr:col>5</xdr:col>
      <xdr:colOff>1226820</xdr:colOff>
      <xdr:row>108</xdr:row>
      <xdr:rowOff>754380</xdr:rowOff>
    </xdr:to>
    <xdr:pic>
      <xdr:nvPicPr>
        <xdr:cNvPr id="7" name="Obraz 6"/>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9540240" y="43815000"/>
          <a:ext cx="1135380" cy="1135380"/>
        </a:xfrm>
        <a:prstGeom prst="rect">
          <a:avLst/>
        </a:prstGeom>
      </xdr:spPr>
    </xdr:pic>
    <xdr:clientData/>
  </xdr:twoCellAnchor>
  <xdr:twoCellAnchor editAs="oneCell">
    <xdr:from>
      <xdr:col>5</xdr:col>
      <xdr:colOff>99060</xdr:colOff>
      <xdr:row>109</xdr:row>
      <xdr:rowOff>15240</xdr:rowOff>
    </xdr:from>
    <xdr:to>
      <xdr:col>5</xdr:col>
      <xdr:colOff>1211580</xdr:colOff>
      <xdr:row>111</xdr:row>
      <xdr:rowOff>746760</xdr:rowOff>
    </xdr:to>
    <xdr:pic>
      <xdr:nvPicPr>
        <xdr:cNvPr id="8" name="Obraz 7"/>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9547860" y="43845480"/>
          <a:ext cx="1112520" cy="1112520"/>
        </a:xfrm>
        <a:prstGeom prst="rect">
          <a:avLst/>
        </a:prstGeom>
      </xdr:spPr>
    </xdr:pic>
    <xdr:clientData/>
  </xdr:twoCellAnchor>
  <xdr:twoCellAnchor editAs="oneCell">
    <xdr:from>
      <xdr:col>5</xdr:col>
      <xdr:colOff>144780</xdr:colOff>
      <xdr:row>139</xdr:row>
      <xdr:rowOff>22860</xdr:rowOff>
    </xdr:from>
    <xdr:to>
      <xdr:col>5</xdr:col>
      <xdr:colOff>1226820</xdr:colOff>
      <xdr:row>141</xdr:row>
      <xdr:rowOff>723900</xdr:rowOff>
    </xdr:to>
    <xdr:pic>
      <xdr:nvPicPr>
        <xdr:cNvPr id="9" name="Obraz 8"/>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9593580" y="57058560"/>
          <a:ext cx="1082040" cy="1082040"/>
        </a:xfrm>
        <a:prstGeom prst="rect">
          <a:avLst/>
        </a:prstGeom>
      </xdr:spPr>
    </xdr:pic>
    <xdr:clientData/>
  </xdr:twoCellAnchor>
  <xdr:twoCellAnchor editAs="oneCell">
    <xdr:from>
      <xdr:col>5</xdr:col>
      <xdr:colOff>106680</xdr:colOff>
      <xdr:row>133</xdr:row>
      <xdr:rowOff>7620</xdr:rowOff>
    </xdr:from>
    <xdr:to>
      <xdr:col>5</xdr:col>
      <xdr:colOff>1219200</xdr:colOff>
      <xdr:row>135</xdr:row>
      <xdr:rowOff>739140</xdr:rowOff>
    </xdr:to>
    <xdr:pic>
      <xdr:nvPicPr>
        <xdr:cNvPr id="10" name="Obraz 9"/>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9555480" y="55900320"/>
          <a:ext cx="1112520" cy="1112520"/>
        </a:xfrm>
        <a:prstGeom prst="rect">
          <a:avLst/>
        </a:prstGeom>
      </xdr:spPr>
    </xdr:pic>
    <xdr:clientData/>
  </xdr:twoCellAnchor>
  <xdr:twoCellAnchor editAs="oneCell">
    <xdr:from>
      <xdr:col>5</xdr:col>
      <xdr:colOff>114300</xdr:colOff>
      <xdr:row>7</xdr:row>
      <xdr:rowOff>53340</xdr:rowOff>
    </xdr:from>
    <xdr:to>
      <xdr:col>5</xdr:col>
      <xdr:colOff>1127760</xdr:colOff>
      <xdr:row>9</xdr:row>
      <xdr:rowOff>685800</xdr:rowOff>
    </xdr:to>
    <xdr:pic>
      <xdr:nvPicPr>
        <xdr:cNvPr id="11" name="Obraz 10"/>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9563100" y="3101340"/>
          <a:ext cx="1013460" cy="1013460"/>
        </a:xfrm>
        <a:prstGeom prst="rect">
          <a:avLst/>
        </a:prstGeom>
      </xdr:spPr>
    </xdr:pic>
    <xdr:clientData/>
  </xdr:twoCellAnchor>
  <xdr:twoCellAnchor editAs="oneCell">
    <xdr:from>
      <xdr:col>5</xdr:col>
      <xdr:colOff>182880</xdr:colOff>
      <xdr:row>85</xdr:row>
      <xdr:rowOff>38100</xdr:rowOff>
    </xdr:from>
    <xdr:to>
      <xdr:col>5</xdr:col>
      <xdr:colOff>1203960</xdr:colOff>
      <xdr:row>87</xdr:row>
      <xdr:rowOff>693420</xdr:rowOff>
    </xdr:to>
    <xdr:pic>
      <xdr:nvPicPr>
        <xdr:cNvPr id="12" name="Obraz 11"/>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9631680" y="34312860"/>
          <a:ext cx="1021080" cy="1021080"/>
        </a:xfrm>
        <a:prstGeom prst="rect">
          <a:avLst/>
        </a:prstGeom>
      </xdr:spPr>
    </xdr:pic>
    <xdr:clientData/>
  </xdr:twoCellAnchor>
  <xdr:twoCellAnchor editAs="oneCell">
    <xdr:from>
      <xdr:col>5</xdr:col>
      <xdr:colOff>83820</xdr:colOff>
      <xdr:row>88</xdr:row>
      <xdr:rowOff>15240</xdr:rowOff>
    </xdr:from>
    <xdr:to>
      <xdr:col>5</xdr:col>
      <xdr:colOff>1135380</xdr:colOff>
      <xdr:row>90</xdr:row>
      <xdr:rowOff>701040</xdr:rowOff>
    </xdr:to>
    <xdr:pic>
      <xdr:nvPicPr>
        <xdr:cNvPr id="13" name="Obraz 12"/>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532620" y="35417760"/>
          <a:ext cx="1051560" cy="1051560"/>
        </a:xfrm>
        <a:prstGeom prst="rect">
          <a:avLst/>
        </a:prstGeom>
      </xdr:spPr>
    </xdr:pic>
    <xdr:clientData/>
  </xdr:twoCellAnchor>
  <xdr:twoCellAnchor editAs="oneCell">
    <xdr:from>
      <xdr:col>5</xdr:col>
      <xdr:colOff>137160</xdr:colOff>
      <xdr:row>130</xdr:row>
      <xdr:rowOff>38100</xdr:rowOff>
    </xdr:from>
    <xdr:to>
      <xdr:col>5</xdr:col>
      <xdr:colOff>1196340</xdr:colOff>
      <xdr:row>132</xdr:row>
      <xdr:rowOff>716280</xdr:rowOff>
    </xdr:to>
    <xdr:pic>
      <xdr:nvPicPr>
        <xdr:cNvPr id="14" name="Obraz 13"/>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9585960" y="55930800"/>
          <a:ext cx="1059180" cy="1059180"/>
        </a:xfrm>
        <a:prstGeom prst="rect">
          <a:avLst/>
        </a:prstGeom>
      </xdr:spPr>
    </xdr:pic>
    <xdr:clientData/>
  </xdr:twoCellAnchor>
  <xdr:twoCellAnchor editAs="oneCell">
    <xdr:from>
      <xdr:col>5</xdr:col>
      <xdr:colOff>83820</xdr:colOff>
      <xdr:row>199</xdr:row>
      <xdr:rowOff>15240</xdr:rowOff>
    </xdr:from>
    <xdr:to>
      <xdr:col>5</xdr:col>
      <xdr:colOff>1181100</xdr:colOff>
      <xdr:row>201</xdr:row>
      <xdr:rowOff>731520</xdr:rowOff>
    </xdr:to>
    <xdr:pic>
      <xdr:nvPicPr>
        <xdr:cNvPr id="15" name="Obraz 14"/>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9532620" y="89870280"/>
          <a:ext cx="1097280" cy="1097280"/>
        </a:xfrm>
        <a:prstGeom prst="rect">
          <a:avLst/>
        </a:prstGeom>
      </xdr:spPr>
    </xdr:pic>
    <xdr:clientData/>
  </xdr:twoCellAnchor>
  <xdr:twoCellAnchor editAs="oneCell">
    <xdr:from>
      <xdr:col>5</xdr:col>
      <xdr:colOff>152400</xdr:colOff>
      <xdr:row>211</xdr:row>
      <xdr:rowOff>68580</xdr:rowOff>
    </xdr:from>
    <xdr:to>
      <xdr:col>5</xdr:col>
      <xdr:colOff>1188720</xdr:colOff>
      <xdr:row>213</xdr:row>
      <xdr:rowOff>723900</xdr:rowOff>
    </xdr:to>
    <xdr:pic>
      <xdr:nvPicPr>
        <xdr:cNvPr id="16" name="Obraz 15"/>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9601200" y="94495620"/>
          <a:ext cx="1036320" cy="1036320"/>
        </a:xfrm>
        <a:prstGeom prst="rect">
          <a:avLst/>
        </a:prstGeom>
      </xdr:spPr>
    </xdr:pic>
    <xdr:clientData/>
  </xdr:twoCellAnchor>
  <xdr:twoCellAnchor editAs="oneCell">
    <xdr:from>
      <xdr:col>5</xdr:col>
      <xdr:colOff>137160</xdr:colOff>
      <xdr:row>214</xdr:row>
      <xdr:rowOff>7620</xdr:rowOff>
    </xdr:from>
    <xdr:to>
      <xdr:col>5</xdr:col>
      <xdr:colOff>1211580</xdr:colOff>
      <xdr:row>216</xdr:row>
      <xdr:rowOff>701040</xdr:rowOff>
    </xdr:to>
    <xdr:pic>
      <xdr:nvPicPr>
        <xdr:cNvPr id="17" name="Obraz 16"/>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9585960" y="95577660"/>
          <a:ext cx="1074420" cy="1074420"/>
        </a:xfrm>
        <a:prstGeom prst="rect">
          <a:avLst/>
        </a:prstGeom>
      </xdr:spPr>
    </xdr:pic>
    <xdr:clientData/>
  </xdr:twoCellAnchor>
  <xdr:twoCellAnchor editAs="oneCell">
    <xdr:from>
      <xdr:col>5</xdr:col>
      <xdr:colOff>114300</xdr:colOff>
      <xdr:row>229</xdr:row>
      <xdr:rowOff>7620</xdr:rowOff>
    </xdr:from>
    <xdr:to>
      <xdr:col>5</xdr:col>
      <xdr:colOff>1219200</xdr:colOff>
      <xdr:row>231</xdr:row>
      <xdr:rowOff>746760</xdr:rowOff>
    </xdr:to>
    <xdr:pic>
      <xdr:nvPicPr>
        <xdr:cNvPr id="18" name="Obraz 17"/>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9563100" y="101277420"/>
          <a:ext cx="1104900" cy="1104900"/>
        </a:xfrm>
        <a:prstGeom prst="rect">
          <a:avLst/>
        </a:prstGeom>
      </xdr:spPr>
    </xdr:pic>
    <xdr:clientData/>
  </xdr:twoCellAnchor>
  <xdr:twoCellAnchor editAs="oneCell">
    <xdr:from>
      <xdr:col>5</xdr:col>
      <xdr:colOff>182880</xdr:colOff>
      <xdr:row>232</xdr:row>
      <xdr:rowOff>38100</xdr:rowOff>
    </xdr:from>
    <xdr:to>
      <xdr:col>5</xdr:col>
      <xdr:colOff>1211580</xdr:colOff>
      <xdr:row>234</xdr:row>
      <xdr:rowOff>701040</xdr:rowOff>
    </xdr:to>
    <xdr:pic>
      <xdr:nvPicPr>
        <xdr:cNvPr id="19" name="Obraz 1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9631680" y="102435660"/>
          <a:ext cx="1028700" cy="1028700"/>
        </a:xfrm>
        <a:prstGeom prst="rect">
          <a:avLst/>
        </a:prstGeom>
      </xdr:spPr>
    </xdr:pic>
    <xdr:clientData/>
  </xdr:twoCellAnchor>
  <xdr:twoCellAnchor editAs="oneCell">
    <xdr:from>
      <xdr:col>4</xdr:col>
      <xdr:colOff>365760</xdr:colOff>
      <xdr:row>0</xdr:row>
      <xdr:rowOff>7620</xdr:rowOff>
    </xdr:from>
    <xdr:to>
      <xdr:col>5</xdr:col>
      <xdr:colOff>1287780</xdr:colOff>
      <xdr:row>1</xdr:row>
      <xdr:rowOff>504547</xdr:rowOff>
    </xdr:to>
    <xdr:pic>
      <xdr:nvPicPr>
        <xdr:cNvPr id="20" name="Obraz 19"/>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8854440" y="7620"/>
          <a:ext cx="1882140" cy="101508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jangar.pl/modele/3034-powstawanie-uskokow-zrebu-i-rowu-tektonicznego-model-rozkladany.html" TargetMode="External"/><Relationship Id="rId7" Type="http://schemas.openxmlformats.org/officeDocument/2006/relationships/drawing" Target="../drawings/drawing1.xml"/><Relationship Id="rId2" Type="http://schemas.openxmlformats.org/officeDocument/2006/relationships/hyperlink" Target="http://www.jangar.pl/mapy-i-plansze/775-mapa-plastyczna-dna-oceaniczngo-2.html" TargetMode="External"/><Relationship Id="rId1" Type="http://schemas.openxmlformats.org/officeDocument/2006/relationships/hyperlink" Target="http://www.jangar.pl/mapy-i-plansze/2109-mapa-cienna-160x150-cm-polska-m-oglnogeogr-mapa-do-wicze.html" TargetMode="External"/><Relationship Id="rId6" Type="http://schemas.openxmlformats.org/officeDocument/2006/relationships/printerSettings" Target="../printerSettings/printerSettings1.bin"/><Relationship Id="rId5" Type="http://schemas.openxmlformats.org/officeDocument/2006/relationships/hyperlink" Target="http://www.jangar.pl/mapy-i-plansze/771-atlas-foliogramow-mapy---plansze---zdjecia---cz-i.html" TargetMode="External"/><Relationship Id="rId4" Type="http://schemas.openxmlformats.org/officeDocument/2006/relationships/hyperlink" Target="http://www.jangar.pl/skay-mineray-skamieniaoci/3069-ropa-naftowa-jej-destylacja-i-produkty-12-probek-zatopionych-w-tworzywi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6"/>
  <sheetViews>
    <sheetView tabSelected="1" zoomScale="85" zoomScaleNormal="85" workbookViewId="0">
      <selection activeCell="A3" sqref="A3"/>
    </sheetView>
  </sheetViews>
  <sheetFormatPr defaultColWidth="9.140625" defaultRowHeight="15" x14ac:dyDescent="0.25"/>
  <cols>
    <col min="1" max="1" width="6.42578125" style="1" customWidth="1"/>
    <col min="2" max="2" width="99.42578125" style="5" customWidth="1"/>
    <col min="3" max="3" width="6.85546875" style="3" customWidth="1"/>
    <col min="4" max="4" width="11" style="9" customWidth="1"/>
    <col min="5" max="5" width="14" style="9" customWidth="1"/>
    <col min="6" max="6" width="19.7109375" style="2" customWidth="1"/>
    <col min="7" max="7" width="2.7109375" style="2" customWidth="1"/>
    <col min="8" max="16384" width="9.140625" style="2"/>
  </cols>
  <sheetData>
    <row r="1" spans="1:10" ht="40.9" customHeight="1" x14ac:dyDescent="0.25">
      <c r="A1" s="27"/>
      <c r="B1" s="3"/>
      <c r="C1" s="9"/>
      <c r="E1" s="2"/>
    </row>
    <row r="2" spans="1:10" ht="40.9" customHeight="1" thickBot="1" x14ac:dyDescent="0.3">
      <c r="A2" s="135"/>
      <c r="B2" s="136"/>
      <c r="C2" s="136"/>
      <c r="D2" s="136"/>
      <c r="E2" s="136"/>
      <c r="F2" s="28"/>
    </row>
    <row r="3" spans="1:10" s="4" customFormat="1" ht="39" thickTop="1" thickBot="1" x14ac:dyDescent="0.3">
      <c r="A3" s="13" t="s">
        <v>0</v>
      </c>
      <c r="B3" s="14" t="s">
        <v>1</v>
      </c>
      <c r="C3" s="15" t="s">
        <v>4</v>
      </c>
      <c r="D3" s="16" t="s">
        <v>2</v>
      </c>
      <c r="E3" s="17" t="s">
        <v>3</v>
      </c>
      <c r="F3" s="18" t="s">
        <v>5</v>
      </c>
    </row>
    <row r="4" spans="1:10" s="12" customFormat="1" ht="32.25" customHeight="1" thickBot="1" x14ac:dyDescent="0.3">
      <c r="A4" s="22"/>
      <c r="B4" s="23" t="s">
        <v>7</v>
      </c>
      <c r="C4" s="24"/>
      <c r="D4" s="25"/>
      <c r="E4" s="25"/>
      <c r="F4" s="26"/>
      <c r="G4" s="11"/>
      <c r="H4" s="11"/>
      <c r="I4" s="11"/>
      <c r="J4" s="11"/>
    </row>
    <row r="5" spans="1:10" ht="15" customHeight="1" x14ac:dyDescent="0.25">
      <c r="A5" s="130">
        <v>1</v>
      </c>
      <c r="B5" s="19" t="s">
        <v>197</v>
      </c>
      <c r="C5" s="118">
        <v>1</v>
      </c>
      <c r="D5" s="115">
        <v>219.9</v>
      </c>
      <c r="E5" s="122">
        <f>D5*C5</f>
        <v>219.9</v>
      </c>
      <c r="F5" s="137"/>
      <c r="H5"/>
    </row>
    <row r="6" spans="1:10" ht="15" customHeight="1" x14ac:dyDescent="0.25">
      <c r="A6" s="131"/>
      <c r="B6" s="6" t="s">
        <v>8</v>
      </c>
      <c r="C6" s="90"/>
      <c r="D6" s="92"/>
      <c r="E6" s="123"/>
      <c r="F6" s="138"/>
    </row>
    <row r="7" spans="1:10" ht="60" customHeight="1" x14ac:dyDescent="0.25">
      <c r="A7" s="132"/>
      <c r="B7" s="7" t="s">
        <v>9</v>
      </c>
      <c r="C7" s="90"/>
      <c r="D7" s="92"/>
      <c r="E7" s="123"/>
      <c r="F7" s="138"/>
    </row>
    <row r="8" spans="1:10" ht="15" customHeight="1" x14ac:dyDescent="0.25">
      <c r="A8" s="130">
        <v>2</v>
      </c>
      <c r="B8" s="19" t="s">
        <v>220</v>
      </c>
      <c r="C8" s="118">
        <v>1</v>
      </c>
      <c r="D8" s="115">
        <v>214.2</v>
      </c>
      <c r="E8" s="122">
        <f>D8*C8</f>
        <v>214.2</v>
      </c>
      <c r="F8" s="137"/>
      <c r="H8"/>
    </row>
    <row r="9" spans="1:10" ht="15" customHeight="1" x14ac:dyDescent="0.25">
      <c r="A9" s="131"/>
      <c r="B9" s="6"/>
      <c r="C9" s="90"/>
      <c r="D9" s="92"/>
      <c r="E9" s="123"/>
      <c r="F9" s="138"/>
    </row>
    <row r="10" spans="1:10" ht="60" customHeight="1" x14ac:dyDescent="0.25">
      <c r="A10" s="132"/>
      <c r="B10" s="7" t="s">
        <v>221</v>
      </c>
      <c r="C10" s="90"/>
      <c r="D10" s="92"/>
      <c r="E10" s="123"/>
      <c r="F10" s="138"/>
    </row>
    <row r="11" spans="1:10" ht="15" customHeight="1" x14ac:dyDescent="0.25">
      <c r="A11" s="130">
        <v>3</v>
      </c>
      <c r="B11" s="20" t="s">
        <v>10</v>
      </c>
      <c r="C11" s="89">
        <v>12</v>
      </c>
      <c r="D11" s="91">
        <v>33</v>
      </c>
      <c r="E11" s="122">
        <f>D11*C11</f>
        <v>396</v>
      </c>
      <c r="F11" s="99"/>
      <c r="G11"/>
      <c r="H11"/>
    </row>
    <row r="12" spans="1:10" ht="15" customHeight="1" x14ac:dyDescent="0.25">
      <c r="A12" s="131"/>
      <c r="B12" s="6" t="s">
        <v>11</v>
      </c>
      <c r="C12" s="89"/>
      <c r="D12" s="91"/>
      <c r="E12" s="123"/>
      <c r="F12" s="99"/>
      <c r="G12"/>
    </row>
    <row r="13" spans="1:10" ht="60" customHeight="1" thickBot="1" x14ac:dyDescent="0.3">
      <c r="A13" s="132"/>
      <c r="B13" s="8" t="s">
        <v>12</v>
      </c>
      <c r="C13" s="90"/>
      <c r="D13" s="92"/>
      <c r="E13" s="123"/>
      <c r="F13" s="99"/>
    </row>
    <row r="14" spans="1:10" s="12" customFormat="1" ht="32.25" customHeight="1" thickBot="1" x14ac:dyDescent="0.3">
      <c r="A14" s="35"/>
      <c r="B14" s="36" t="s">
        <v>13</v>
      </c>
      <c r="C14" s="37"/>
      <c r="D14" s="38"/>
      <c r="E14" s="38"/>
      <c r="F14" s="39"/>
      <c r="G14" s="11"/>
      <c r="H14" s="11"/>
      <c r="I14" s="11"/>
      <c r="J14" s="11"/>
    </row>
    <row r="15" spans="1:10" ht="15" customHeight="1" x14ac:dyDescent="0.25">
      <c r="A15" s="106">
        <v>1</v>
      </c>
      <c r="B15" s="20" t="s">
        <v>14</v>
      </c>
      <c r="C15" s="89">
        <v>1</v>
      </c>
      <c r="D15" s="91">
        <v>115</v>
      </c>
      <c r="E15" s="122">
        <f>D15*C15</f>
        <v>115</v>
      </c>
      <c r="F15" s="99"/>
      <c r="H15"/>
    </row>
    <row r="16" spans="1:10" ht="15" customHeight="1" x14ac:dyDescent="0.25">
      <c r="A16" s="107"/>
      <c r="B16" s="6" t="s">
        <v>15</v>
      </c>
      <c r="C16" s="89"/>
      <c r="D16" s="91"/>
      <c r="E16" s="123"/>
      <c r="F16" s="99"/>
      <c r="G16"/>
    </row>
    <row r="17" spans="1:8" ht="60" customHeight="1" x14ac:dyDescent="0.25">
      <c r="A17" s="108"/>
      <c r="B17" s="8"/>
      <c r="C17" s="90"/>
      <c r="D17" s="92"/>
      <c r="E17" s="123"/>
      <c r="F17" s="99"/>
      <c r="G17"/>
      <c r="H17"/>
    </row>
    <row r="18" spans="1:8" ht="15" customHeight="1" x14ac:dyDescent="0.25">
      <c r="A18" s="106">
        <v>2</v>
      </c>
      <c r="B18" s="20" t="s">
        <v>16</v>
      </c>
      <c r="C18" s="89">
        <v>1</v>
      </c>
      <c r="D18" s="91">
        <v>115</v>
      </c>
      <c r="E18" s="91">
        <f>D18*C18</f>
        <v>115</v>
      </c>
      <c r="F18" s="99"/>
      <c r="H18"/>
    </row>
    <row r="19" spans="1:8" ht="15" customHeight="1" x14ac:dyDescent="0.25">
      <c r="A19" s="107"/>
      <c r="B19" s="6" t="s">
        <v>17</v>
      </c>
      <c r="C19" s="89"/>
      <c r="D19" s="91"/>
      <c r="E19" s="91"/>
      <c r="F19" s="99"/>
      <c r="G19"/>
    </row>
    <row r="20" spans="1:8" ht="60" customHeight="1" x14ac:dyDescent="0.25">
      <c r="A20" s="108"/>
      <c r="B20" s="8"/>
      <c r="C20" s="90"/>
      <c r="D20" s="92"/>
      <c r="E20" s="92"/>
      <c r="F20" s="99"/>
      <c r="G20"/>
    </row>
    <row r="21" spans="1:8" ht="15" customHeight="1" x14ac:dyDescent="0.25">
      <c r="A21" s="106">
        <v>3</v>
      </c>
      <c r="B21" s="20" t="s">
        <v>18</v>
      </c>
      <c r="C21" s="89">
        <v>1</v>
      </c>
      <c r="D21" s="91">
        <v>115</v>
      </c>
      <c r="E21" s="91">
        <f>D21*C21</f>
        <v>115</v>
      </c>
      <c r="F21" s="99"/>
      <c r="H21"/>
    </row>
    <row r="22" spans="1:8" ht="15" customHeight="1" x14ac:dyDescent="0.25">
      <c r="A22" s="107"/>
      <c r="B22" s="6" t="s">
        <v>19</v>
      </c>
      <c r="C22" s="89"/>
      <c r="D22" s="91"/>
      <c r="E22" s="91"/>
      <c r="F22" s="99"/>
      <c r="G22"/>
    </row>
    <row r="23" spans="1:8" ht="60" customHeight="1" x14ac:dyDescent="0.25">
      <c r="A23" s="108"/>
      <c r="B23" s="8"/>
      <c r="C23" s="90"/>
      <c r="D23" s="92"/>
      <c r="E23" s="92"/>
      <c r="F23" s="99"/>
      <c r="G23"/>
    </row>
    <row r="24" spans="1:8" ht="15" customHeight="1" x14ac:dyDescent="0.25">
      <c r="A24" s="106">
        <v>4</v>
      </c>
      <c r="B24" s="20" t="s">
        <v>20</v>
      </c>
      <c r="C24" s="89">
        <v>1</v>
      </c>
      <c r="D24" s="91">
        <v>115</v>
      </c>
      <c r="E24" s="91">
        <f>D24*C24</f>
        <v>115</v>
      </c>
      <c r="F24" s="99"/>
      <c r="H24"/>
    </row>
    <row r="25" spans="1:8" ht="15" customHeight="1" x14ac:dyDescent="0.25">
      <c r="A25" s="107"/>
      <c r="B25" s="6" t="s">
        <v>21</v>
      </c>
      <c r="C25" s="89"/>
      <c r="D25" s="91"/>
      <c r="E25" s="91"/>
      <c r="F25" s="99"/>
      <c r="G25"/>
    </row>
    <row r="26" spans="1:8" ht="60" customHeight="1" x14ac:dyDescent="0.25">
      <c r="A26" s="108"/>
      <c r="B26" s="8"/>
      <c r="C26" s="90"/>
      <c r="D26" s="92"/>
      <c r="E26" s="92"/>
      <c r="F26" s="99"/>
    </row>
    <row r="27" spans="1:8" ht="15" customHeight="1" x14ac:dyDescent="0.25">
      <c r="A27" s="106">
        <v>5</v>
      </c>
      <c r="B27" s="20" t="s">
        <v>201</v>
      </c>
      <c r="C27" s="89"/>
      <c r="D27" s="91">
        <v>131</v>
      </c>
      <c r="E27" s="91">
        <v>131</v>
      </c>
      <c r="F27" s="129"/>
      <c r="G27"/>
      <c r="H27"/>
    </row>
    <row r="28" spans="1:8" ht="15" customHeight="1" x14ac:dyDescent="0.25">
      <c r="A28" s="107"/>
      <c r="B28" s="6"/>
      <c r="C28" s="89"/>
      <c r="D28" s="91"/>
      <c r="E28" s="91"/>
      <c r="F28" s="129"/>
      <c r="G28"/>
    </row>
    <row r="29" spans="1:8" ht="66" customHeight="1" x14ac:dyDescent="0.25">
      <c r="A29" s="108"/>
      <c r="B29" s="8"/>
      <c r="C29" s="90"/>
      <c r="D29" s="92"/>
      <c r="E29" s="92"/>
      <c r="F29" s="129"/>
    </row>
    <row r="30" spans="1:8" ht="15" customHeight="1" x14ac:dyDescent="0.25">
      <c r="A30" s="106">
        <v>6</v>
      </c>
      <c r="B30" s="20" t="s">
        <v>203</v>
      </c>
      <c r="C30" s="89">
        <v>1</v>
      </c>
      <c r="D30" s="91">
        <v>68</v>
      </c>
      <c r="E30" s="91">
        <f>D30*C30</f>
        <v>68</v>
      </c>
      <c r="F30" s="129"/>
      <c r="G30"/>
      <c r="H30"/>
    </row>
    <row r="31" spans="1:8" ht="15" customHeight="1" x14ac:dyDescent="0.25">
      <c r="A31" s="107"/>
      <c r="B31" s="6"/>
      <c r="C31" s="89"/>
      <c r="D31" s="91"/>
      <c r="E31" s="91"/>
      <c r="F31" s="129"/>
      <c r="G31"/>
    </row>
    <row r="32" spans="1:8" ht="57" thickBot="1" x14ac:dyDescent="0.3">
      <c r="A32" s="108"/>
      <c r="B32" s="8" t="s">
        <v>202</v>
      </c>
      <c r="C32" s="90"/>
      <c r="D32" s="92"/>
      <c r="E32" s="92"/>
      <c r="F32" s="129"/>
    </row>
    <row r="33" spans="1:10" s="12" customFormat="1" ht="32.25" customHeight="1" thickBot="1" x14ac:dyDescent="0.3">
      <c r="A33" s="40"/>
      <c r="B33" s="30" t="s">
        <v>22</v>
      </c>
      <c r="C33" s="31"/>
      <c r="D33" s="41"/>
      <c r="E33" s="41"/>
      <c r="F33" s="42"/>
      <c r="G33" s="11"/>
      <c r="H33" s="11"/>
      <c r="I33" s="11"/>
      <c r="J33" s="11"/>
    </row>
    <row r="34" spans="1:10" ht="15" customHeight="1" x14ac:dyDescent="0.25">
      <c r="A34" s="120">
        <v>1</v>
      </c>
      <c r="B34" s="20" t="s">
        <v>23</v>
      </c>
      <c r="C34" s="89">
        <v>1</v>
      </c>
      <c r="D34" s="91">
        <v>242</v>
      </c>
      <c r="E34" s="133">
        <f>D34*C34</f>
        <v>242</v>
      </c>
      <c r="F34" s="99"/>
      <c r="G34"/>
      <c r="H34"/>
    </row>
    <row r="35" spans="1:10" ht="15" customHeight="1" x14ac:dyDescent="0.25">
      <c r="A35" s="120"/>
      <c r="B35" s="6" t="s">
        <v>24</v>
      </c>
      <c r="C35" s="89"/>
      <c r="D35" s="91"/>
      <c r="E35" s="133"/>
      <c r="F35" s="99"/>
      <c r="G35"/>
    </row>
    <row r="36" spans="1:10" ht="60" customHeight="1" x14ac:dyDescent="0.25">
      <c r="A36" s="121"/>
      <c r="B36" s="8" t="s">
        <v>25</v>
      </c>
      <c r="C36" s="90"/>
      <c r="D36" s="92"/>
      <c r="E36" s="134"/>
      <c r="F36" s="99"/>
    </row>
    <row r="37" spans="1:10" ht="15" customHeight="1" x14ac:dyDescent="0.25">
      <c r="A37" s="119">
        <v>2</v>
      </c>
      <c r="B37" s="20" t="s">
        <v>26</v>
      </c>
      <c r="C37" s="89">
        <v>15</v>
      </c>
      <c r="D37" s="91">
        <v>25</v>
      </c>
      <c r="E37" s="91">
        <f>D37*C37</f>
        <v>375</v>
      </c>
      <c r="F37" s="99"/>
      <c r="G37"/>
      <c r="H37"/>
    </row>
    <row r="38" spans="1:10" ht="15" customHeight="1" x14ac:dyDescent="0.25">
      <c r="A38" s="120"/>
      <c r="B38" s="6" t="s">
        <v>27</v>
      </c>
      <c r="C38" s="89"/>
      <c r="D38" s="91"/>
      <c r="E38" s="91"/>
      <c r="F38" s="99"/>
      <c r="G38"/>
    </row>
    <row r="39" spans="1:10" ht="60" customHeight="1" x14ac:dyDescent="0.25">
      <c r="A39" s="121"/>
      <c r="B39" s="8" t="s">
        <v>28</v>
      </c>
      <c r="C39" s="90"/>
      <c r="D39" s="92"/>
      <c r="E39" s="92"/>
      <c r="F39" s="99"/>
    </row>
    <row r="40" spans="1:10" ht="15" customHeight="1" x14ac:dyDescent="0.25">
      <c r="A40" s="120">
        <v>3</v>
      </c>
      <c r="B40" s="20" t="s">
        <v>29</v>
      </c>
      <c r="C40" s="89">
        <v>1</v>
      </c>
      <c r="D40" s="91">
        <v>109</v>
      </c>
      <c r="E40" s="91">
        <f>D40*C40</f>
        <v>109</v>
      </c>
      <c r="F40" s="99"/>
      <c r="G40"/>
      <c r="H40"/>
    </row>
    <row r="41" spans="1:10" ht="15" customHeight="1" x14ac:dyDescent="0.25">
      <c r="A41" s="120"/>
      <c r="B41" s="29" t="s">
        <v>30</v>
      </c>
      <c r="C41" s="89"/>
      <c r="D41" s="91"/>
      <c r="E41" s="91"/>
      <c r="F41" s="99"/>
      <c r="G41"/>
    </row>
    <row r="42" spans="1:10" ht="60" customHeight="1" x14ac:dyDescent="0.25">
      <c r="A42" s="121"/>
      <c r="B42" s="8" t="s">
        <v>31</v>
      </c>
      <c r="C42" s="90"/>
      <c r="D42" s="92"/>
      <c r="E42" s="92"/>
      <c r="F42" s="99"/>
    </row>
    <row r="43" spans="1:10" ht="15" customHeight="1" x14ac:dyDescent="0.25">
      <c r="A43" s="119">
        <v>4</v>
      </c>
      <c r="B43" s="20" t="s">
        <v>32</v>
      </c>
      <c r="C43" s="89">
        <v>1</v>
      </c>
      <c r="D43" s="91">
        <v>196</v>
      </c>
      <c r="E43" s="91">
        <f>D43*C43</f>
        <v>196</v>
      </c>
      <c r="F43" s="99"/>
      <c r="G43"/>
      <c r="H43"/>
    </row>
    <row r="44" spans="1:10" ht="15" customHeight="1" x14ac:dyDescent="0.25">
      <c r="A44" s="120"/>
      <c r="B44" s="29" t="s">
        <v>33</v>
      </c>
      <c r="C44" s="89"/>
      <c r="D44" s="91"/>
      <c r="E44" s="91"/>
      <c r="F44" s="99"/>
      <c r="G44"/>
    </row>
    <row r="45" spans="1:10" ht="60" customHeight="1" x14ac:dyDescent="0.25">
      <c r="A45" s="121"/>
      <c r="B45" s="8" t="s">
        <v>34</v>
      </c>
      <c r="C45" s="90"/>
      <c r="D45" s="92"/>
      <c r="E45" s="92"/>
      <c r="F45" s="99"/>
    </row>
    <row r="46" spans="1:10" ht="15" customHeight="1" x14ac:dyDescent="0.25">
      <c r="A46" s="120">
        <v>5</v>
      </c>
      <c r="B46" s="20" t="s">
        <v>35</v>
      </c>
      <c r="C46" s="89">
        <v>1</v>
      </c>
      <c r="D46" s="91">
        <v>212</v>
      </c>
      <c r="E46" s="91">
        <f>D46*C46</f>
        <v>212</v>
      </c>
      <c r="F46" s="99"/>
      <c r="G46"/>
      <c r="H46"/>
    </row>
    <row r="47" spans="1:10" ht="15" customHeight="1" x14ac:dyDescent="0.25">
      <c r="A47" s="120"/>
      <c r="B47" s="29" t="s">
        <v>36</v>
      </c>
      <c r="C47" s="89"/>
      <c r="D47" s="91"/>
      <c r="E47" s="91"/>
      <c r="F47" s="99"/>
      <c r="G47"/>
    </row>
    <row r="48" spans="1:10" ht="60" customHeight="1" x14ac:dyDescent="0.25">
      <c r="A48" s="121"/>
      <c r="B48" s="8" t="s">
        <v>37</v>
      </c>
      <c r="C48" s="90"/>
      <c r="D48" s="92"/>
      <c r="E48" s="92"/>
      <c r="F48" s="99"/>
    </row>
    <row r="49" spans="1:8" ht="15" customHeight="1" x14ac:dyDescent="0.25">
      <c r="A49" s="119">
        <v>6</v>
      </c>
      <c r="B49" s="20" t="s">
        <v>38</v>
      </c>
      <c r="C49" s="89">
        <v>1</v>
      </c>
      <c r="D49" s="91">
        <v>882</v>
      </c>
      <c r="E49" s="91">
        <f>D49*C49</f>
        <v>882</v>
      </c>
      <c r="F49" s="99"/>
      <c r="G49"/>
      <c r="H49"/>
    </row>
    <row r="50" spans="1:8" ht="15" customHeight="1" x14ac:dyDescent="0.25">
      <c r="A50" s="120"/>
      <c r="B50" s="29" t="s">
        <v>39</v>
      </c>
      <c r="C50" s="89"/>
      <c r="D50" s="91"/>
      <c r="E50" s="91"/>
      <c r="F50" s="99"/>
      <c r="G50"/>
    </row>
    <row r="51" spans="1:8" ht="123.75" x14ac:dyDescent="0.25">
      <c r="A51" s="121"/>
      <c r="B51" s="8" t="s">
        <v>40</v>
      </c>
      <c r="C51" s="90"/>
      <c r="D51" s="92"/>
      <c r="E51" s="92"/>
      <c r="F51" s="99"/>
    </row>
    <row r="52" spans="1:8" ht="15" customHeight="1" x14ac:dyDescent="0.25">
      <c r="A52" s="120">
        <v>7</v>
      </c>
      <c r="B52" s="33" t="s">
        <v>41</v>
      </c>
      <c r="C52" s="89">
        <v>1</v>
      </c>
      <c r="D52" s="91">
        <v>59</v>
      </c>
      <c r="E52" s="91">
        <f>D52*C52</f>
        <v>59</v>
      </c>
      <c r="F52" s="99"/>
      <c r="G52"/>
    </row>
    <row r="53" spans="1:8" ht="15" customHeight="1" x14ac:dyDescent="0.25">
      <c r="A53" s="120"/>
      <c r="B53" s="29" t="s">
        <v>42</v>
      </c>
      <c r="C53" s="89"/>
      <c r="D53" s="91"/>
      <c r="E53" s="91"/>
      <c r="F53" s="99"/>
      <c r="G53"/>
      <c r="H53"/>
    </row>
    <row r="54" spans="1:8" ht="90" x14ac:dyDescent="0.25">
      <c r="A54" s="121"/>
      <c r="B54" s="8" t="s">
        <v>196</v>
      </c>
      <c r="C54" s="90"/>
      <c r="D54" s="92"/>
      <c r="E54" s="92"/>
      <c r="F54" s="99"/>
    </row>
    <row r="55" spans="1:8" x14ac:dyDescent="0.25">
      <c r="A55" s="119">
        <v>8</v>
      </c>
      <c r="B55" s="21" t="s">
        <v>43</v>
      </c>
      <c r="C55" s="89">
        <v>1</v>
      </c>
      <c r="D55" s="91">
        <v>49</v>
      </c>
      <c r="E55" s="91">
        <f>D55*C55</f>
        <v>49</v>
      </c>
      <c r="F55" s="83"/>
      <c r="H55"/>
    </row>
    <row r="56" spans="1:8" x14ac:dyDescent="0.25">
      <c r="A56" s="120"/>
      <c r="B56" s="6" t="s">
        <v>44</v>
      </c>
      <c r="C56" s="89"/>
      <c r="D56" s="91"/>
      <c r="E56" s="91"/>
      <c r="F56" s="84"/>
    </row>
    <row r="57" spans="1:8" ht="101.25" x14ac:dyDescent="0.25">
      <c r="A57" s="121"/>
      <c r="B57" s="8" t="s">
        <v>195</v>
      </c>
      <c r="C57" s="90"/>
      <c r="D57" s="92"/>
      <c r="E57" s="92"/>
      <c r="F57" s="85"/>
    </row>
    <row r="58" spans="1:8" x14ac:dyDescent="0.25">
      <c r="A58" s="120">
        <v>9</v>
      </c>
      <c r="B58" s="21" t="s">
        <v>45</v>
      </c>
      <c r="C58" s="89">
        <v>6</v>
      </c>
      <c r="D58" s="91">
        <v>33</v>
      </c>
      <c r="E58" s="91">
        <f>D58*C58</f>
        <v>198</v>
      </c>
      <c r="F58" s="83"/>
      <c r="H58"/>
    </row>
    <row r="59" spans="1:8" x14ac:dyDescent="0.25">
      <c r="A59" s="120"/>
      <c r="B59" s="6" t="s">
        <v>46</v>
      </c>
      <c r="C59" s="89"/>
      <c r="D59" s="91"/>
      <c r="E59" s="91"/>
      <c r="F59" s="84"/>
    </row>
    <row r="60" spans="1:8" ht="60" customHeight="1" thickBot="1" x14ac:dyDescent="0.3">
      <c r="A60" s="121"/>
      <c r="B60" s="8" t="s">
        <v>47</v>
      </c>
      <c r="C60" s="90"/>
      <c r="D60" s="92"/>
      <c r="E60" s="92"/>
      <c r="F60" s="85"/>
    </row>
    <row r="61" spans="1:8" s="11" customFormat="1" ht="27.75" customHeight="1" thickBot="1" x14ac:dyDescent="0.3">
      <c r="A61" s="45"/>
      <c r="B61" s="46" t="s">
        <v>51</v>
      </c>
      <c r="C61" s="43"/>
      <c r="D61" s="47"/>
      <c r="E61" s="47"/>
      <c r="F61" s="48"/>
    </row>
    <row r="62" spans="1:8" x14ac:dyDescent="0.25">
      <c r="A62" s="126">
        <v>1</v>
      </c>
      <c r="B62" s="21" t="s">
        <v>48</v>
      </c>
      <c r="C62" s="89">
        <v>1</v>
      </c>
      <c r="D62" s="91">
        <v>109</v>
      </c>
      <c r="E62" s="91">
        <f>D62*C62</f>
        <v>109</v>
      </c>
      <c r="F62" s="83"/>
      <c r="H62"/>
    </row>
    <row r="63" spans="1:8" x14ac:dyDescent="0.25">
      <c r="A63" s="127"/>
      <c r="B63" s="6" t="s">
        <v>49</v>
      </c>
      <c r="C63" s="89"/>
      <c r="D63" s="91"/>
      <c r="E63" s="91"/>
      <c r="F63" s="84"/>
    </row>
    <row r="64" spans="1:8" ht="60" customHeight="1" x14ac:dyDescent="0.25">
      <c r="A64" s="128"/>
      <c r="B64" s="8" t="s">
        <v>50</v>
      </c>
      <c r="C64" s="90"/>
      <c r="D64" s="92"/>
      <c r="E64" s="92"/>
      <c r="F64" s="85"/>
    </row>
    <row r="65" spans="1:8" x14ac:dyDescent="0.25">
      <c r="A65" s="126">
        <v>2</v>
      </c>
      <c r="B65" s="21" t="s">
        <v>52</v>
      </c>
      <c r="C65" s="89">
        <v>5</v>
      </c>
      <c r="D65" s="91">
        <v>320</v>
      </c>
      <c r="E65" s="91">
        <f>D65*C65</f>
        <v>1600</v>
      </c>
      <c r="F65" s="83"/>
      <c r="H65"/>
    </row>
    <row r="66" spans="1:8" x14ac:dyDescent="0.25">
      <c r="A66" s="127"/>
      <c r="B66" s="6" t="s">
        <v>53</v>
      </c>
      <c r="C66" s="89"/>
      <c r="D66" s="91"/>
      <c r="E66" s="91"/>
      <c r="F66" s="84"/>
    </row>
    <row r="67" spans="1:8" ht="124.5" thickBot="1" x14ac:dyDescent="0.3">
      <c r="A67" s="128"/>
      <c r="B67" s="8" t="s">
        <v>54</v>
      </c>
      <c r="C67" s="90"/>
      <c r="D67" s="92"/>
      <c r="E67" s="92"/>
      <c r="F67" s="85"/>
    </row>
    <row r="68" spans="1:8" s="11" customFormat="1" ht="27.75" customHeight="1" thickBot="1" x14ac:dyDescent="0.3">
      <c r="A68" s="49"/>
      <c r="B68" s="50" t="s">
        <v>55</v>
      </c>
      <c r="C68" s="51"/>
      <c r="D68" s="52"/>
      <c r="E68" s="52"/>
      <c r="F68" s="53"/>
    </row>
    <row r="69" spans="1:8" x14ac:dyDescent="0.25">
      <c r="A69" s="109">
        <v>1</v>
      </c>
      <c r="B69" s="21" t="s">
        <v>56</v>
      </c>
      <c r="C69" s="89">
        <v>1</v>
      </c>
      <c r="D69" s="91"/>
      <c r="E69" s="91">
        <f>D69*C69</f>
        <v>0</v>
      </c>
      <c r="F69" s="83"/>
    </row>
    <row r="70" spans="1:8" x14ac:dyDescent="0.25">
      <c r="A70" s="110"/>
      <c r="B70" s="6"/>
      <c r="C70" s="89"/>
      <c r="D70" s="91"/>
      <c r="E70" s="91"/>
      <c r="F70" s="84"/>
    </row>
    <row r="71" spans="1:8" ht="60" customHeight="1" thickBot="1" x14ac:dyDescent="0.3">
      <c r="A71" s="111"/>
      <c r="B71" s="8"/>
      <c r="C71" s="90"/>
      <c r="D71" s="92"/>
      <c r="E71" s="92"/>
      <c r="F71" s="85"/>
    </row>
    <row r="72" spans="1:8" s="11" customFormat="1" ht="27.75" customHeight="1" thickBot="1" x14ac:dyDescent="0.3">
      <c r="A72" s="54"/>
      <c r="B72" s="55" t="s">
        <v>57</v>
      </c>
      <c r="C72" s="44"/>
      <c r="D72" s="56"/>
      <c r="E72" s="56"/>
      <c r="F72" s="57"/>
      <c r="H72" s="2"/>
    </row>
    <row r="73" spans="1:8" x14ac:dyDescent="0.25">
      <c r="A73" s="103">
        <v>1</v>
      </c>
      <c r="B73" s="21" t="s">
        <v>58</v>
      </c>
      <c r="C73" s="89">
        <v>1</v>
      </c>
      <c r="D73" s="91">
        <v>219.9</v>
      </c>
      <c r="E73" s="91">
        <f>D73*C73</f>
        <v>219.9</v>
      </c>
      <c r="F73" s="83"/>
    </row>
    <row r="74" spans="1:8" x14ac:dyDescent="0.25">
      <c r="A74" s="104"/>
      <c r="B74" s="6"/>
      <c r="C74" s="89"/>
      <c r="D74" s="91"/>
      <c r="E74" s="91"/>
      <c r="F74" s="84"/>
    </row>
    <row r="75" spans="1:8" ht="60" customHeight="1" x14ac:dyDescent="0.25">
      <c r="A75" s="105"/>
      <c r="B75" s="8" t="s">
        <v>59</v>
      </c>
      <c r="C75" s="90"/>
      <c r="D75" s="92"/>
      <c r="E75" s="92"/>
      <c r="F75" s="85"/>
    </row>
    <row r="76" spans="1:8" x14ac:dyDescent="0.25">
      <c r="A76" s="103">
        <v>2</v>
      </c>
      <c r="B76" s="21" t="s">
        <v>204</v>
      </c>
      <c r="C76" s="89">
        <v>1</v>
      </c>
      <c r="D76" s="91">
        <v>231.16</v>
      </c>
      <c r="E76" s="91">
        <f>D76*C76</f>
        <v>231.16</v>
      </c>
      <c r="F76" s="83"/>
    </row>
    <row r="77" spans="1:8" x14ac:dyDescent="0.25">
      <c r="A77" s="104"/>
      <c r="B77" s="6"/>
      <c r="C77" s="89"/>
      <c r="D77" s="91"/>
      <c r="E77" s="91"/>
      <c r="F77" s="84"/>
    </row>
    <row r="78" spans="1:8" ht="60" customHeight="1" x14ac:dyDescent="0.25">
      <c r="A78" s="105"/>
      <c r="B78" s="8" t="s">
        <v>222</v>
      </c>
      <c r="C78" s="90"/>
      <c r="D78" s="92"/>
      <c r="E78" s="92"/>
      <c r="F78" s="85"/>
    </row>
    <row r="79" spans="1:8" x14ac:dyDescent="0.25">
      <c r="A79" s="103">
        <v>3</v>
      </c>
      <c r="B79" s="21" t="s">
        <v>205</v>
      </c>
      <c r="C79" s="89">
        <v>1</v>
      </c>
      <c r="D79" s="91">
        <v>198.14</v>
      </c>
      <c r="E79" s="91">
        <f>D79*C79</f>
        <v>198.14</v>
      </c>
      <c r="F79" s="83"/>
    </row>
    <row r="80" spans="1:8" x14ac:dyDescent="0.25">
      <c r="A80" s="104"/>
      <c r="B80" s="6"/>
      <c r="C80" s="89"/>
      <c r="D80" s="91"/>
      <c r="E80" s="91"/>
      <c r="F80" s="84"/>
    </row>
    <row r="81" spans="1:8" ht="60" customHeight="1" thickBot="1" x14ac:dyDescent="0.3">
      <c r="A81" s="105"/>
      <c r="B81" s="8" t="s">
        <v>223</v>
      </c>
      <c r="C81" s="90"/>
      <c r="D81" s="92"/>
      <c r="E81" s="92"/>
      <c r="F81" s="85"/>
    </row>
    <row r="82" spans="1:8" s="11" customFormat="1" ht="27.75" customHeight="1" thickBot="1" x14ac:dyDescent="0.3">
      <c r="A82" s="58"/>
      <c r="B82" s="59" t="s">
        <v>60</v>
      </c>
      <c r="C82" s="60"/>
      <c r="D82" s="61"/>
      <c r="E82" s="61"/>
      <c r="F82" s="62"/>
      <c r="H82" s="2"/>
    </row>
    <row r="83" spans="1:8" x14ac:dyDescent="0.25">
      <c r="A83" s="100">
        <v>1</v>
      </c>
      <c r="B83" s="21" t="s">
        <v>198</v>
      </c>
      <c r="C83" s="116">
        <v>1</v>
      </c>
      <c r="D83" s="113">
        <v>46.5</v>
      </c>
      <c r="E83" s="113">
        <f>D83*C83</f>
        <v>46.5</v>
      </c>
      <c r="F83" s="112"/>
    </row>
    <row r="84" spans="1:8" x14ac:dyDescent="0.25">
      <c r="A84" s="101"/>
      <c r="B84" s="6" t="s">
        <v>61</v>
      </c>
      <c r="C84" s="117"/>
      <c r="D84" s="114"/>
      <c r="E84" s="114"/>
      <c r="F84" s="84"/>
    </row>
    <row r="85" spans="1:8" ht="60" customHeight="1" thickBot="1" x14ac:dyDescent="0.3">
      <c r="A85" s="102"/>
      <c r="B85" s="8" t="s">
        <v>62</v>
      </c>
      <c r="C85" s="118"/>
      <c r="D85" s="115"/>
      <c r="E85" s="115"/>
      <c r="F85" s="85"/>
    </row>
    <row r="86" spans="1:8" x14ac:dyDescent="0.25">
      <c r="A86" s="100">
        <v>2</v>
      </c>
      <c r="B86" s="21" t="s">
        <v>206</v>
      </c>
      <c r="C86" s="116">
        <v>1</v>
      </c>
      <c r="D86" s="113">
        <v>48</v>
      </c>
      <c r="E86" s="113">
        <f t="shared" ref="E86" si="0">D86*C86</f>
        <v>48</v>
      </c>
      <c r="F86" s="112"/>
    </row>
    <row r="87" spans="1:8" x14ac:dyDescent="0.25">
      <c r="A87" s="101"/>
      <c r="B87" s="6"/>
      <c r="C87" s="117"/>
      <c r="D87" s="114"/>
      <c r="E87" s="114"/>
      <c r="F87" s="84"/>
    </row>
    <row r="88" spans="1:8" ht="60" customHeight="1" thickBot="1" x14ac:dyDescent="0.3">
      <c r="A88" s="102"/>
      <c r="B88" s="8" t="s">
        <v>224</v>
      </c>
      <c r="C88" s="118"/>
      <c r="D88" s="115"/>
      <c r="E88" s="115"/>
      <c r="F88" s="85"/>
    </row>
    <row r="89" spans="1:8" x14ac:dyDescent="0.25">
      <c r="A89" s="100">
        <v>3</v>
      </c>
      <c r="B89" s="21" t="s">
        <v>207</v>
      </c>
      <c r="C89" s="116">
        <v>1</v>
      </c>
      <c r="D89" s="113">
        <v>214.2</v>
      </c>
      <c r="E89" s="113">
        <f t="shared" ref="E89" si="1">D89*C89</f>
        <v>214.2</v>
      </c>
      <c r="F89" s="112"/>
    </row>
    <row r="90" spans="1:8" x14ac:dyDescent="0.25">
      <c r="A90" s="101"/>
      <c r="B90" s="6"/>
      <c r="C90" s="117"/>
      <c r="D90" s="114"/>
      <c r="E90" s="114"/>
      <c r="F90" s="84"/>
    </row>
    <row r="91" spans="1:8" ht="60" customHeight="1" thickBot="1" x14ac:dyDescent="0.3">
      <c r="A91" s="102"/>
      <c r="B91" s="8" t="s">
        <v>225</v>
      </c>
      <c r="C91" s="118"/>
      <c r="D91" s="115"/>
      <c r="E91" s="115"/>
      <c r="F91" s="85"/>
    </row>
    <row r="92" spans="1:8" x14ac:dyDescent="0.25">
      <c r="A92" s="100">
        <v>4</v>
      </c>
      <c r="B92" s="21" t="s">
        <v>63</v>
      </c>
      <c r="C92" s="89">
        <v>1</v>
      </c>
      <c r="D92" s="91">
        <v>175.5</v>
      </c>
      <c r="E92" s="91">
        <f>D92*C92</f>
        <v>175.5</v>
      </c>
      <c r="F92" s="83"/>
    </row>
    <row r="93" spans="1:8" x14ac:dyDescent="0.25">
      <c r="A93" s="101"/>
      <c r="B93" s="6"/>
      <c r="C93" s="89"/>
      <c r="D93" s="91"/>
      <c r="E93" s="91"/>
      <c r="F93" s="84"/>
    </row>
    <row r="94" spans="1:8" ht="60" customHeight="1" thickBot="1" x14ac:dyDescent="0.3">
      <c r="A94" s="102"/>
      <c r="B94" s="8" t="s">
        <v>64</v>
      </c>
      <c r="C94" s="90"/>
      <c r="D94" s="92"/>
      <c r="E94" s="92"/>
      <c r="F94" s="85"/>
    </row>
    <row r="95" spans="1:8" x14ac:dyDescent="0.25">
      <c r="A95" s="100">
        <v>5</v>
      </c>
      <c r="B95" s="21" t="s">
        <v>208</v>
      </c>
      <c r="C95" s="89">
        <v>1</v>
      </c>
      <c r="D95" s="91">
        <v>198.14</v>
      </c>
      <c r="E95" s="91">
        <f>D95*C95</f>
        <v>198.14</v>
      </c>
      <c r="F95" s="83"/>
    </row>
    <row r="96" spans="1:8" x14ac:dyDescent="0.25">
      <c r="A96" s="101"/>
      <c r="B96" s="6"/>
      <c r="C96" s="89"/>
      <c r="D96" s="91"/>
      <c r="E96" s="91"/>
      <c r="F96" s="84"/>
    </row>
    <row r="97" spans="1:8" ht="60" customHeight="1" thickBot="1" x14ac:dyDescent="0.3">
      <c r="A97" s="102"/>
      <c r="B97" s="8" t="s">
        <v>226</v>
      </c>
      <c r="C97" s="90"/>
      <c r="D97" s="92"/>
      <c r="E97" s="92"/>
      <c r="F97" s="85"/>
    </row>
    <row r="98" spans="1:8" x14ac:dyDescent="0.25">
      <c r="A98" s="100">
        <v>6</v>
      </c>
      <c r="B98" s="21" t="s">
        <v>209</v>
      </c>
      <c r="C98" s="89">
        <v>1</v>
      </c>
      <c r="D98" s="91">
        <v>198.14</v>
      </c>
      <c r="E98" s="91">
        <f>D98*C98</f>
        <v>198.14</v>
      </c>
      <c r="F98" s="83"/>
    </row>
    <row r="99" spans="1:8" x14ac:dyDescent="0.25">
      <c r="A99" s="101"/>
      <c r="B99" s="6"/>
      <c r="C99" s="89"/>
      <c r="D99" s="91"/>
      <c r="E99" s="91"/>
      <c r="F99" s="84"/>
    </row>
    <row r="100" spans="1:8" ht="60" customHeight="1" thickBot="1" x14ac:dyDescent="0.3">
      <c r="A100" s="102"/>
      <c r="B100" s="8" t="s">
        <v>227</v>
      </c>
      <c r="C100" s="90"/>
      <c r="D100" s="92"/>
      <c r="E100" s="92"/>
      <c r="F100" s="85"/>
    </row>
    <row r="101" spans="1:8" x14ac:dyDescent="0.25">
      <c r="A101" s="100">
        <v>7</v>
      </c>
      <c r="B101" s="21" t="s">
        <v>65</v>
      </c>
      <c r="C101" s="89">
        <v>1</v>
      </c>
      <c r="D101" s="91">
        <v>229</v>
      </c>
      <c r="E101" s="91">
        <f>D101*C101</f>
        <v>229</v>
      </c>
      <c r="F101" s="83"/>
      <c r="H101"/>
    </row>
    <row r="102" spans="1:8" x14ac:dyDescent="0.25">
      <c r="A102" s="101"/>
      <c r="B102" s="6" t="s">
        <v>66</v>
      </c>
      <c r="C102" s="89"/>
      <c r="D102" s="91"/>
      <c r="E102" s="91"/>
      <c r="F102" s="84"/>
    </row>
    <row r="103" spans="1:8" ht="102" thickBot="1" x14ac:dyDescent="0.3">
      <c r="A103" s="102"/>
      <c r="B103" s="8" t="s">
        <v>67</v>
      </c>
      <c r="C103" s="90"/>
      <c r="D103" s="92"/>
      <c r="E103" s="92"/>
      <c r="F103" s="85"/>
    </row>
    <row r="104" spans="1:8" x14ac:dyDescent="0.25">
      <c r="A104" s="100">
        <v>8</v>
      </c>
      <c r="B104" s="21" t="s">
        <v>68</v>
      </c>
      <c r="C104" s="89">
        <v>1</v>
      </c>
      <c r="D104" s="91">
        <v>212</v>
      </c>
      <c r="E104" s="91">
        <f>D104*C104</f>
        <v>212</v>
      </c>
      <c r="F104" s="83"/>
      <c r="H104"/>
    </row>
    <row r="105" spans="1:8" x14ac:dyDescent="0.25">
      <c r="A105" s="101"/>
      <c r="B105" s="6" t="s">
        <v>69</v>
      </c>
      <c r="C105" s="89"/>
      <c r="D105" s="91"/>
      <c r="E105" s="91"/>
      <c r="F105" s="84"/>
    </row>
    <row r="106" spans="1:8" ht="78.75" customHeight="1" thickBot="1" x14ac:dyDescent="0.3">
      <c r="A106" s="102"/>
      <c r="B106" s="8" t="s">
        <v>70</v>
      </c>
      <c r="C106" s="90"/>
      <c r="D106" s="92"/>
      <c r="E106" s="92"/>
      <c r="F106" s="85"/>
    </row>
    <row r="107" spans="1:8" ht="15" customHeight="1" x14ac:dyDescent="0.25">
      <c r="A107" s="100">
        <v>9</v>
      </c>
      <c r="B107" s="20" t="s">
        <v>210</v>
      </c>
      <c r="C107" s="149">
        <v>1</v>
      </c>
      <c r="D107" s="150">
        <v>198.14</v>
      </c>
      <c r="E107" s="150">
        <f>D107*C107</f>
        <v>198.14</v>
      </c>
      <c r="F107" s="146"/>
      <c r="G107"/>
      <c r="H107"/>
    </row>
    <row r="108" spans="1:8" ht="15" customHeight="1" x14ac:dyDescent="0.25">
      <c r="A108" s="101"/>
      <c r="B108" s="6"/>
      <c r="C108" s="117"/>
      <c r="D108" s="114"/>
      <c r="E108" s="114"/>
      <c r="F108" s="147"/>
      <c r="G108"/>
    </row>
    <row r="109" spans="1:8" ht="60" customHeight="1" thickBot="1" x14ac:dyDescent="0.3">
      <c r="A109" s="102"/>
      <c r="B109" s="8" t="s">
        <v>228</v>
      </c>
      <c r="C109" s="118"/>
      <c r="D109" s="115"/>
      <c r="E109" s="115"/>
      <c r="F109" s="148"/>
    </row>
    <row r="110" spans="1:8" ht="15" customHeight="1" x14ac:dyDescent="0.25">
      <c r="A110" s="100">
        <v>10</v>
      </c>
      <c r="B110" s="20" t="s">
        <v>211</v>
      </c>
      <c r="C110" s="149">
        <v>1</v>
      </c>
      <c r="D110" s="150">
        <v>198.14</v>
      </c>
      <c r="E110" s="150">
        <f>D110*C110</f>
        <v>198.14</v>
      </c>
      <c r="F110" s="146"/>
      <c r="G110"/>
      <c r="H110"/>
    </row>
    <row r="111" spans="1:8" ht="15" customHeight="1" x14ac:dyDescent="0.25">
      <c r="A111" s="101"/>
      <c r="B111" s="6"/>
      <c r="C111" s="117"/>
      <c r="D111" s="114"/>
      <c r="E111" s="114"/>
      <c r="F111" s="147"/>
      <c r="G111"/>
    </row>
    <row r="112" spans="1:8" ht="60" customHeight="1" thickBot="1" x14ac:dyDescent="0.3">
      <c r="A112" s="102"/>
      <c r="B112" s="8" t="s">
        <v>229</v>
      </c>
      <c r="C112" s="118"/>
      <c r="D112" s="115"/>
      <c r="E112" s="115"/>
      <c r="F112" s="148"/>
    </row>
    <row r="113" spans="1:8" ht="15" customHeight="1" x14ac:dyDescent="0.25">
      <c r="A113" s="100">
        <v>11</v>
      </c>
      <c r="B113" s="20" t="s">
        <v>71</v>
      </c>
      <c r="C113" s="89">
        <v>1</v>
      </c>
      <c r="D113" s="91">
        <v>566</v>
      </c>
      <c r="E113" s="91">
        <f>D113*C113</f>
        <v>566</v>
      </c>
      <c r="F113" s="99"/>
      <c r="G113"/>
      <c r="H113"/>
    </row>
    <row r="114" spans="1:8" ht="15" customHeight="1" x14ac:dyDescent="0.25">
      <c r="A114" s="101"/>
      <c r="B114" s="6" t="s">
        <v>72</v>
      </c>
      <c r="C114" s="89"/>
      <c r="D114" s="91"/>
      <c r="E114" s="91"/>
      <c r="F114" s="99"/>
      <c r="G114"/>
    </row>
    <row r="115" spans="1:8" ht="192" thickBot="1" x14ac:dyDescent="0.3">
      <c r="A115" s="102"/>
      <c r="B115" s="8" t="s">
        <v>73</v>
      </c>
      <c r="C115" s="90"/>
      <c r="D115" s="92"/>
      <c r="E115" s="92"/>
      <c r="F115" s="99"/>
    </row>
    <row r="116" spans="1:8" ht="15" customHeight="1" x14ac:dyDescent="0.25">
      <c r="A116" s="100">
        <v>12</v>
      </c>
      <c r="B116" s="20" t="s">
        <v>74</v>
      </c>
      <c r="C116" s="89">
        <v>1</v>
      </c>
      <c r="D116" s="91">
        <v>161</v>
      </c>
      <c r="E116" s="91">
        <f>D116*C116</f>
        <v>161</v>
      </c>
      <c r="F116" s="99"/>
      <c r="G116"/>
      <c r="H116"/>
    </row>
    <row r="117" spans="1:8" ht="15" customHeight="1" x14ac:dyDescent="0.25">
      <c r="A117" s="101"/>
      <c r="B117" s="6" t="s">
        <v>75</v>
      </c>
      <c r="C117" s="89"/>
      <c r="D117" s="91"/>
      <c r="E117" s="91"/>
      <c r="F117" s="99"/>
      <c r="G117"/>
    </row>
    <row r="118" spans="1:8" ht="79.5" thickBot="1" x14ac:dyDescent="0.3">
      <c r="A118" s="102"/>
      <c r="B118" s="8" t="s">
        <v>76</v>
      </c>
      <c r="C118" s="90"/>
      <c r="D118" s="92"/>
      <c r="E118" s="92"/>
      <c r="F118" s="99"/>
    </row>
    <row r="119" spans="1:8" ht="15" customHeight="1" x14ac:dyDescent="0.25">
      <c r="A119" s="100">
        <v>13</v>
      </c>
      <c r="B119" s="20" t="s">
        <v>77</v>
      </c>
      <c r="C119" s="89">
        <v>1</v>
      </c>
      <c r="D119" s="91">
        <v>210</v>
      </c>
      <c r="E119" s="91">
        <f>D119*C119</f>
        <v>210</v>
      </c>
      <c r="F119" s="99"/>
      <c r="G119"/>
      <c r="H119"/>
    </row>
    <row r="120" spans="1:8" ht="15" customHeight="1" x14ac:dyDescent="0.25">
      <c r="A120" s="101"/>
      <c r="B120" s="6" t="s">
        <v>78</v>
      </c>
      <c r="C120" s="89"/>
      <c r="D120" s="91"/>
      <c r="E120" s="91"/>
      <c r="F120" s="99"/>
      <c r="G120"/>
    </row>
    <row r="121" spans="1:8" ht="60" customHeight="1" thickBot="1" x14ac:dyDescent="0.3">
      <c r="A121" s="102"/>
      <c r="B121" s="8" t="s">
        <v>79</v>
      </c>
      <c r="C121" s="90"/>
      <c r="D121" s="92"/>
      <c r="E121" s="92"/>
      <c r="F121" s="99"/>
    </row>
    <row r="122" spans="1:8" ht="15" customHeight="1" x14ac:dyDescent="0.25">
      <c r="A122" s="100">
        <v>14</v>
      </c>
      <c r="B122" s="20" t="s">
        <v>80</v>
      </c>
      <c r="C122" s="89">
        <v>1</v>
      </c>
      <c r="D122" s="91">
        <v>66</v>
      </c>
      <c r="E122" s="91">
        <f>D122*C122</f>
        <v>66</v>
      </c>
      <c r="F122" s="99"/>
      <c r="G122"/>
      <c r="H122"/>
    </row>
    <row r="123" spans="1:8" ht="15" customHeight="1" x14ac:dyDescent="0.25">
      <c r="A123" s="101"/>
      <c r="B123" s="6" t="s">
        <v>81</v>
      </c>
      <c r="C123" s="89"/>
      <c r="D123" s="91"/>
      <c r="E123" s="91"/>
      <c r="F123" s="99"/>
      <c r="G123"/>
    </row>
    <row r="124" spans="1:8" ht="102" thickBot="1" x14ac:dyDescent="0.3">
      <c r="A124" s="102"/>
      <c r="B124" s="8" t="s">
        <v>82</v>
      </c>
      <c r="C124" s="90"/>
      <c r="D124" s="92"/>
      <c r="E124" s="92"/>
      <c r="F124" s="99"/>
    </row>
    <row r="125" spans="1:8" ht="15" customHeight="1" x14ac:dyDescent="0.25">
      <c r="A125" s="100">
        <v>15</v>
      </c>
      <c r="B125" s="20" t="s">
        <v>83</v>
      </c>
      <c r="C125" s="89">
        <v>1</v>
      </c>
      <c r="D125" s="91">
        <v>24</v>
      </c>
      <c r="E125" s="91">
        <f>D125*C125</f>
        <v>24</v>
      </c>
      <c r="F125" s="99"/>
      <c r="G125"/>
      <c r="H125"/>
    </row>
    <row r="126" spans="1:8" ht="15" customHeight="1" x14ac:dyDescent="0.25">
      <c r="A126" s="101"/>
      <c r="B126" s="6" t="s">
        <v>84</v>
      </c>
      <c r="C126" s="89"/>
      <c r="D126" s="91"/>
      <c r="E126" s="91"/>
      <c r="F126" s="99"/>
      <c r="G126"/>
    </row>
    <row r="127" spans="1:8" ht="60" customHeight="1" thickBot="1" x14ac:dyDescent="0.3">
      <c r="A127" s="102"/>
      <c r="B127" s="8" t="s">
        <v>85</v>
      </c>
      <c r="C127" s="90"/>
      <c r="D127" s="92"/>
      <c r="E127" s="92"/>
      <c r="F127" s="99"/>
    </row>
    <row r="128" spans="1:8" ht="15" customHeight="1" x14ac:dyDescent="0.25">
      <c r="A128" s="100">
        <v>16</v>
      </c>
      <c r="B128" s="20" t="s">
        <v>86</v>
      </c>
      <c r="C128" s="89">
        <v>1</v>
      </c>
      <c r="D128" s="91">
        <v>131</v>
      </c>
      <c r="E128" s="91">
        <f>D128*C128</f>
        <v>131</v>
      </c>
      <c r="F128" s="99"/>
      <c r="G128"/>
      <c r="H128"/>
    </row>
    <row r="129" spans="1:8" ht="15" customHeight="1" x14ac:dyDescent="0.25">
      <c r="A129" s="101"/>
      <c r="B129" s="6" t="s">
        <v>87</v>
      </c>
      <c r="C129" s="89"/>
      <c r="D129" s="91"/>
      <c r="E129" s="91"/>
      <c r="F129" s="99"/>
      <c r="G129"/>
    </row>
    <row r="130" spans="1:8" ht="68.25" thickBot="1" x14ac:dyDescent="0.3">
      <c r="A130" s="102"/>
      <c r="B130" s="8" t="s">
        <v>88</v>
      </c>
      <c r="C130" s="90"/>
      <c r="D130" s="92"/>
      <c r="E130" s="92"/>
      <c r="F130" s="99"/>
    </row>
    <row r="131" spans="1:8" ht="15" customHeight="1" x14ac:dyDescent="0.25">
      <c r="A131" s="100">
        <v>17</v>
      </c>
      <c r="B131" s="20" t="s">
        <v>212</v>
      </c>
      <c r="C131" s="89">
        <v>1</v>
      </c>
      <c r="D131" s="91">
        <v>198.14</v>
      </c>
      <c r="E131" s="91">
        <f>D131*C131</f>
        <v>198.14</v>
      </c>
      <c r="F131" s="99"/>
      <c r="G131"/>
      <c r="H131"/>
    </row>
    <row r="132" spans="1:8" ht="15" customHeight="1" x14ac:dyDescent="0.25">
      <c r="A132" s="101"/>
      <c r="B132" s="6"/>
      <c r="C132" s="89"/>
      <c r="D132" s="91"/>
      <c r="E132" s="91"/>
      <c r="F132" s="99"/>
      <c r="G132"/>
    </row>
    <row r="133" spans="1:8" ht="60" customHeight="1" thickBot="1" x14ac:dyDescent="0.3">
      <c r="A133" s="102"/>
      <c r="B133" s="8" t="s">
        <v>230</v>
      </c>
      <c r="C133" s="90"/>
      <c r="D133" s="92"/>
      <c r="E133" s="92"/>
      <c r="F133" s="99"/>
    </row>
    <row r="134" spans="1:8" ht="15" customHeight="1" x14ac:dyDescent="0.25">
      <c r="A134" s="100">
        <v>18</v>
      </c>
      <c r="B134" s="20" t="s">
        <v>214</v>
      </c>
      <c r="C134" s="89">
        <v>1</v>
      </c>
      <c r="D134" s="91">
        <v>198.14</v>
      </c>
      <c r="E134" s="91">
        <f>D134*C134</f>
        <v>198.14</v>
      </c>
      <c r="F134" s="99"/>
      <c r="G134"/>
      <c r="H134"/>
    </row>
    <row r="135" spans="1:8" ht="15" customHeight="1" x14ac:dyDescent="0.25">
      <c r="A135" s="101"/>
      <c r="B135" s="6"/>
      <c r="C135" s="89"/>
      <c r="D135" s="91"/>
      <c r="E135" s="91"/>
      <c r="F135" s="99"/>
      <c r="G135"/>
    </row>
    <row r="136" spans="1:8" ht="60" customHeight="1" thickBot="1" x14ac:dyDescent="0.3">
      <c r="A136" s="102"/>
      <c r="B136" s="8" t="s">
        <v>228</v>
      </c>
      <c r="C136" s="90"/>
      <c r="D136" s="92"/>
      <c r="E136" s="92"/>
      <c r="F136" s="99"/>
    </row>
    <row r="137" spans="1:8" ht="15" customHeight="1" x14ac:dyDescent="0.25">
      <c r="A137" s="100">
        <v>19</v>
      </c>
      <c r="B137" s="20" t="s">
        <v>199</v>
      </c>
      <c r="C137" s="89">
        <v>1</v>
      </c>
      <c r="D137" s="91">
        <v>175.5</v>
      </c>
      <c r="E137" s="91">
        <f>D137*C137</f>
        <v>175.5</v>
      </c>
      <c r="F137" s="99"/>
      <c r="G137"/>
      <c r="H137"/>
    </row>
    <row r="138" spans="1:8" ht="15" customHeight="1" x14ac:dyDescent="0.25">
      <c r="A138" s="101"/>
      <c r="B138" s="6" t="s">
        <v>89</v>
      </c>
      <c r="C138" s="89"/>
      <c r="D138" s="91"/>
      <c r="E138" s="91"/>
      <c r="F138" s="99"/>
      <c r="G138"/>
    </row>
    <row r="139" spans="1:8" ht="60" customHeight="1" thickBot="1" x14ac:dyDescent="0.3">
      <c r="A139" s="102"/>
      <c r="B139" s="8" t="s">
        <v>90</v>
      </c>
      <c r="C139" s="90"/>
      <c r="D139" s="92"/>
      <c r="E139" s="92"/>
      <c r="F139" s="99"/>
    </row>
    <row r="140" spans="1:8" ht="15" customHeight="1" x14ac:dyDescent="0.25">
      <c r="A140" s="100">
        <v>20</v>
      </c>
      <c r="B140" s="20" t="s">
        <v>213</v>
      </c>
      <c r="C140" s="89">
        <v>1</v>
      </c>
      <c r="D140" s="91">
        <v>198.14</v>
      </c>
      <c r="E140" s="91">
        <f>D140*C140</f>
        <v>198.14</v>
      </c>
      <c r="F140" s="99"/>
      <c r="G140"/>
      <c r="H140"/>
    </row>
    <row r="141" spans="1:8" ht="15" customHeight="1" x14ac:dyDescent="0.25">
      <c r="A141" s="101"/>
      <c r="B141" s="6"/>
      <c r="C141" s="89"/>
      <c r="D141" s="91"/>
      <c r="E141" s="91"/>
      <c r="F141" s="99"/>
      <c r="G141"/>
    </row>
    <row r="142" spans="1:8" ht="60" customHeight="1" thickBot="1" x14ac:dyDescent="0.3">
      <c r="A142" s="102"/>
      <c r="B142" s="8" t="s">
        <v>231</v>
      </c>
      <c r="C142" s="90"/>
      <c r="D142" s="92"/>
      <c r="E142" s="92"/>
      <c r="F142" s="99"/>
    </row>
    <row r="143" spans="1:8" ht="15" customHeight="1" x14ac:dyDescent="0.25">
      <c r="A143" s="100">
        <v>21</v>
      </c>
      <c r="B143" s="20" t="s">
        <v>91</v>
      </c>
      <c r="C143" s="89">
        <v>1</v>
      </c>
      <c r="D143" s="91">
        <v>92</v>
      </c>
      <c r="E143" s="91">
        <f>D143*C143</f>
        <v>92</v>
      </c>
      <c r="F143" s="99"/>
      <c r="G143"/>
      <c r="H143"/>
    </row>
    <row r="144" spans="1:8" ht="15" customHeight="1" x14ac:dyDescent="0.25">
      <c r="A144" s="101"/>
      <c r="B144" s="6" t="s">
        <v>92</v>
      </c>
      <c r="C144" s="89"/>
      <c r="D144" s="91"/>
      <c r="E144" s="91"/>
      <c r="F144" s="99"/>
      <c r="G144"/>
    </row>
    <row r="145" spans="1:8" ht="60" customHeight="1" thickBot="1" x14ac:dyDescent="0.3">
      <c r="A145" s="102"/>
      <c r="B145" s="8" t="s">
        <v>191</v>
      </c>
      <c r="C145" s="90"/>
      <c r="D145" s="92"/>
      <c r="E145" s="92"/>
      <c r="F145" s="99"/>
    </row>
    <row r="146" spans="1:8" ht="15" customHeight="1" x14ac:dyDescent="0.25">
      <c r="A146" s="100">
        <v>22</v>
      </c>
      <c r="B146" s="20" t="s">
        <v>93</v>
      </c>
      <c r="C146" s="89">
        <v>1</v>
      </c>
      <c r="D146" s="91">
        <v>92</v>
      </c>
      <c r="E146" s="91">
        <f>D146*C146</f>
        <v>92</v>
      </c>
      <c r="F146" s="99"/>
      <c r="G146"/>
      <c r="H146"/>
    </row>
    <row r="147" spans="1:8" ht="15" customHeight="1" x14ac:dyDescent="0.25">
      <c r="A147" s="101"/>
      <c r="B147" s="6" t="s">
        <v>94</v>
      </c>
      <c r="C147" s="89"/>
      <c r="D147" s="91"/>
      <c r="E147" s="91"/>
      <c r="F147" s="99"/>
      <c r="G147"/>
    </row>
    <row r="148" spans="1:8" ht="124.5" thickBot="1" x14ac:dyDescent="0.3">
      <c r="A148" s="102"/>
      <c r="B148" s="8" t="s">
        <v>95</v>
      </c>
      <c r="C148" s="90"/>
      <c r="D148" s="92"/>
      <c r="E148" s="92"/>
      <c r="F148" s="99"/>
    </row>
    <row r="149" spans="1:8" ht="15" customHeight="1" x14ac:dyDescent="0.25">
      <c r="A149" s="100">
        <v>23</v>
      </c>
      <c r="B149" s="20" t="s">
        <v>96</v>
      </c>
      <c r="C149" s="89">
        <v>1</v>
      </c>
      <c r="D149" s="91">
        <v>181</v>
      </c>
      <c r="E149" s="91">
        <f>D149*C149</f>
        <v>181</v>
      </c>
      <c r="F149" s="99"/>
      <c r="G149"/>
      <c r="H149"/>
    </row>
    <row r="150" spans="1:8" ht="15" customHeight="1" x14ac:dyDescent="0.25">
      <c r="A150" s="101"/>
      <c r="B150" s="6" t="s">
        <v>97</v>
      </c>
      <c r="C150" s="89"/>
      <c r="D150" s="91"/>
      <c r="E150" s="91"/>
      <c r="F150" s="99"/>
      <c r="G150"/>
    </row>
    <row r="151" spans="1:8" ht="60" customHeight="1" thickBot="1" x14ac:dyDescent="0.3">
      <c r="A151" s="102"/>
      <c r="B151" s="8" t="s">
        <v>98</v>
      </c>
      <c r="C151" s="90"/>
      <c r="D151" s="92"/>
      <c r="E151" s="92"/>
      <c r="F151" s="99"/>
    </row>
    <row r="152" spans="1:8" ht="15" customHeight="1" x14ac:dyDescent="0.25">
      <c r="A152" s="100">
        <v>24</v>
      </c>
      <c r="B152" s="20" t="s">
        <v>99</v>
      </c>
      <c r="C152" s="89">
        <v>8</v>
      </c>
      <c r="D152" s="91">
        <v>191</v>
      </c>
      <c r="E152" s="91">
        <f>D152*C152</f>
        <v>1528</v>
      </c>
      <c r="F152" s="99"/>
      <c r="G152"/>
      <c r="H152"/>
    </row>
    <row r="153" spans="1:8" ht="15" customHeight="1" x14ac:dyDescent="0.25">
      <c r="A153" s="101"/>
      <c r="B153" s="6" t="s">
        <v>100</v>
      </c>
      <c r="C153" s="89"/>
      <c r="D153" s="91"/>
      <c r="E153" s="91"/>
      <c r="F153" s="99"/>
      <c r="G153"/>
    </row>
    <row r="154" spans="1:8" ht="60" customHeight="1" thickBot="1" x14ac:dyDescent="0.3">
      <c r="A154" s="102"/>
      <c r="B154" s="8" t="s">
        <v>192</v>
      </c>
      <c r="C154" s="90"/>
      <c r="D154" s="92"/>
      <c r="E154" s="92"/>
      <c r="F154" s="99"/>
    </row>
    <row r="155" spans="1:8" ht="15" customHeight="1" x14ac:dyDescent="0.25">
      <c r="A155" s="100">
        <v>25</v>
      </c>
      <c r="B155" s="20" t="s">
        <v>101</v>
      </c>
      <c r="C155" s="89">
        <v>1</v>
      </c>
      <c r="D155" s="91">
        <v>191</v>
      </c>
      <c r="E155" s="91">
        <f>D155*C155</f>
        <v>191</v>
      </c>
      <c r="F155" s="99"/>
      <c r="H155"/>
    </row>
    <row r="156" spans="1:8" ht="15" customHeight="1" x14ac:dyDescent="0.25">
      <c r="A156" s="101"/>
      <c r="B156" s="6" t="s">
        <v>102</v>
      </c>
      <c r="C156" s="89"/>
      <c r="D156" s="91"/>
      <c r="E156" s="91"/>
      <c r="F156" s="99"/>
    </row>
    <row r="157" spans="1:8" ht="113.25" thickBot="1" x14ac:dyDescent="0.3">
      <c r="A157" s="102"/>
      <c r="B157" s="8" t="s">
        <v>103</v>
      </c>
      <c r="C157" s="90"/>
      <c r="D157" s="92"/>
      <c r="E157" s="92"/>
      <c r="F157" s="99"/>
    </row>
    <row r="158" spans="1:8" s="11" customFormat="1" ht="27.75" customHeight="1" thickBot="1" x14ac:dyDescent="0.3">
      <c r="A158" s="78"/>
      <c r="B158" s="79" t="s">
        <v>104</v>
      </c>
      <c r="C158" s="80"/>
      <c r="D158" s="81"/>
      <c r="E158" s="81"/>
      <c r="F158" s="82"/>
    </row>
    <row r="159" spans="1:8" ht="15" customHeight="1" x14ac:dyDescent="0.25">
      <c r="A159" s="96">
        <v>1</v>
      </c>
      <c r="B159" s="20" t="s">
        <v>105</v>
      </c>
      <c r="C159" s="89">
        <v>1</v>
      </c>
      <c r="D159" s="91">
        <v>410</v>
      </c>
      <c r="E159" s="91">
        <f>D159*C159</f>
        <v>410</v>
      </c>
      <c r="F159" s="83"/>
      <c r="H159"/>
    </row>
    <row r="160" spans="1:8" ht="15" customHeight="1" x14ac:dyDescent="0.25">
      <c r="A160" s="97"/>
      <c r="B160" s="6" t="s">
        <v>106</v>
      </c>
      <c r="C160" s="89"/>
      <c r="D160" s="91"/>
      <c r="E160" s="91"/>
      <c r="F160" s="84"/>
    </row>
    <row r="161" spans="1:8" ht="60" customHeight="1" x14ac:dyDescent="0.25">
      <c r="A161" s="98"/>
      <c r="B161" s="8" t="s">
        <v>107</v>
      </c>
      <c r="C161" s="90"/>
      <c r="D161" s="92"/>
      <c r="E161" s="92"/>
      <c r="F161" s="85"/>
    </row>
    <row r="162" spans="1:8" ht="15" customHeight="1" x14ac:dyDescent="0.25">
      <c r="A162" s="96">
        <v>2</v>
      </c>
      <c r="B162" s="20" t="s">
        <v>108</v>
      </c>
      <c r="C162" s="89">
        <v>1</v>
      </c>
      <c r="D162" s="91">
        <v>131</v>
      </c>
      <c r="E162" s="91">
        <f>D162*C162</f>
        <v>131</v>
      </c>
      <c r="F162" s="83"/>
      <c r="H162"/>
    </row>
    <row r="163" spans="1:8" ht="15" customHeight="1" x14ac:dyDescent="0.25">
      <c r="A163" s="97"/>
      <c r="B163" s="6" t="s">
        <v>109</v>
      </c>
      <c r="C163" s="89"/>
      <c r="D163" s="91"/>
      <c r="E163" s="91"/>
      <c r="F163" s="84"/>
    </row>
    <row r="164" spans="1:8" ht="135" x14ac:dyDescent="0.25">
      <c r="A164" s="98"/>
      <c r="B164" s="8" t="s">
        <v>110</v>
      </c>
      <c r="C164" s="90"/>
      <c r="D164" s="92"/>
      <c r="E164" s="92"/>
      <c r="F164" s="85"/>
    </row>
    <row r="165" spans="1:8" ht="15" customHeight="1" x14ac:dyDescent="0.25">
      <c r="A165" s="96">
        <v>3</v>
      </c>
      <c r="B165" s="20" t="s">
        <v>111</v>
      </c>
      <c r="C165" s="89">
        <v>1</v>
      </c>
      <c r="D165" s="91">
        <v>61</v>
      </c>
      <c r="E165" s="91">
        <f>D165*C165</f>
        <v>61</v>
      </c>
      <c r="F165" s="83"/>
      <c r="H165"/>
    </row>
    <row r="166" spans="1:8" ht="15" customHeight="1" x14ac:dyDescent="0.25">
      <c r="A166" s="97"/>
      <c r="B166" s="6" t="s">
        <v>112</v>
      </c>
      <c r="C166" s="89"/>
      <c r="D166" s="91"/>
      <c r="E166" s="91"/>
      <c r="F166" s="84"/>
    </row>
    <row r="167" spans="1:8" ht="67.5" x14ac:dyDescent="0.25">
      <c r="A167" s="98"/>
      <c r="B167" s="8" t="s">
        <v>113</v>
      </c>
      <c r="C167" s="90"/>
      <c r="D167" s="92"/>
      <c r="E167" s="92"/>
      <c r="F167" s="85"/>
    </row>
    <row r="168" spans="1:8" ht="15" customHeight="1" x14ac:dyDescent="0.25">
      <c r="A168" s="96">
        <v>4</v>
      </c>
      <c r="B168" s="20" t="s">
        <v>114</v>
      </c>
      <c r="C168" s="89">
        <v>1</v>
      </c>
      <c r="D168" s="91">
        <v>48.8</v>
      </c>
      <c r="E168" s="91">
        <f>D168*C168</f>
        <v>48.8</v>
      </c>
      <c r="F168" s="83"/>
    </row>
    <row r="169" spans="1:8" ht="15" customHeight="1" x14ac:dyDescent="0.25">
      <c r="A169" s="97"/>
      <c r="B169" s="6" t="s">
        <v>115</v>
      </c>
      <c r="C169" s="89"/>
      <c r="D169" s="91"/>
      <c r="E169" s="91"/>
      <c r="F169" s="84"/>
    </row>
    <row r="170" spans="1:8" ht="68.25" thickBot="1" x14ac:dyDescent="0.3">
      <c r="A170" s="98"/>
      <c r="B170" s="8" t="s">
        <v>113</v>
      </c>
      <c r="C170" s="90"/>
      <c r="D170" s="92"/>
      <c r="E170" s="92"/>
      <c r="F170" s="85"/>
    </row>
    <row r="171" spans="1:8" ht="19.5" thickBot="1" x14ac:dyDescent="0.3">
      <c r="A171" s="74"/>
      <c r="B171" s="75" t="s">
        <v>119</v>
      </c>
      <c r="C171" s="76"/>
      <c r="D171" s="76"/>
      <c r="E171" s="76"/>
      <c r="F171" s="77"/>
    </row>
    <row r="172" spans="1:8" ht="30.75" customHeight="1" x14ac:dyDescent="0.25">
      <c r="A172" s="93">
        <v>1</v>
      </c>
      <c r="B172" s="63" t="s">
        <v>116</v>
      </c>
      <c r="C172" s="89">
        <v>1</v>
      </c>
      <c r="D172" s="91">
        <v>175.5</v>
      </c>
      <c r="E172" s="91">
        <f>D172*C172</f>
        <v>175.5</v>
      </c>
      <c r="F172" s="83"/>
      <c r="H172"/>
    </row>
    <row r="173" spans="1:8" ht="15" customHeight="1" x14ac:dyDescent="0.25">
      <c r="A173" s="94"/>
      <c r="B173" s="6" t="s">
        <v>117</v>
      </c>
      <c r="C173" s="89"/>
      <c r="D173" s="91"/>
      <c r="E173" s="91"/>
      <c r="F173" s="84"/>
    </row>
    <row r="174" spans="1:8" ht="60" customHeight="1" x14ac:dyDescent="0.25">
      <c r="A174" s="95"/>
      <c r="B174" t="s">
        <v>118</v>
      </c>
      <c r="C174" s="90"/>
      <c r="D174" s="92"/>
      <c r="E174" s="92"/>
      <c r="F174" s="85"/>
    </row>
    <row r="175" spans="1:8" ht="15" customHeight="1" x14ac:dyDescent="0.25">
      <c r="A175" s="93">
        <v>2</v>
      </c>
      <c r="B175" s="20" t="s">
        <v>120</v>
      </c>
      <c r="C175" s="89">
        <v>8</v>
      </c>
      <c r="D175" s="91">
        <v>54</v>
      </c>
      <c r="E175" s="91">
        <f>D175*C175</f>
        <v>432</v>
      </c>
      <c r="F175" s="83"/>
      <c r="H175"/>
    </row>
    <row r="176" spans="1:8" ht="15" customHeight="1" x14ac:dyDescent="0.25">
      <c r="A176" s="94"/>
      <c r="B176" s="6" t="s">
        <v>121</v>
      </c>
      <c r="C176" s="89"/>
      <c r="D176" s="91"/>
      <c r="E176" s="91"/>
      <c r="F176" s="84"/>
    </row>
    <row r="177" spans="1:8" ht="60" customHeight="1" x14ac:dyDescent="0.25">
      <c r="A177" s="95"/>
      <c r="B177" s="8" t="s">
        <v>122</v>
      </c>
      <c r="C177" s="90"/>
      <c r="D177" s="92"/>
      <c r="E177" s="92"/>
      <c r="F177" s="85"/>
    </row>
    <row r="178" spans="1:8" ht="15" customHeight="1" x14ac:dyDescent="0.25">
      <c r="A178" s="93">
        <v>3</v>
      </c>
      <c r="B178" s="20" t="s">
        <v>123</v>
      </c>
      <c r="C178" s="89">
        <v>8</v>
      </c>
      <c r="D178" s="91">
        <v>105</v>
      </c>
      <c r="E178" s="91">
        <f>D178*C178</f>
        <v>840</v>
      </c>
      <c r="F178" s="83"/>
      <c r="H178"/>
    </row>
    <row r="179" spans="1:8" ht="15" customHeight="1" x14ac:dyDescent="0.25">
      <c r="A179" s="94"/>
      <c r="B179" s="6" t="s">
        <v>124</v>
      </c>
      <c r="C179" s="89"/>
      <c r="D179" s="91"/>
      <c r="E179" s="91"/>
      <c r="F179" s="84"/>
    </row>
    <row r="180" spans="1:8" ht="90" x14ac:dyDescent="0.25">
      <c r="A180" s="95"/>
      <c r="B180" s="8" t="s">
        <v>125</v>
      </c>
      <c r="C180" s="90"/>
      <c r="D180" s="92"/>
      <c r="E180" s="92"/>
      <c r="F180" s="85"/>
    </row>
    <row r="181" spans="1:8" ht="15" customHeight="1" x14ac:dyDescent="0.25">
      <c r="A181" s="93">
        <v>4</v>
      </c>
      <c r="B181" s="20" t="s">
        <v>126</v>
      </c>
      <c r="C181" s="89">
        <v>8</v>
      </c>
      <c r="D181" s="91">
        <v>138</v>
      </c>
      <c r="E181" s="91">
        <f>D181*C181</f>
        <v>1104</v>
      </c>
      <c r="F181" s="83"/>
      <c r="H181"/>
    </row>
    <row r="182" spans="1:8" ht="15" customHeight="1" x14ac:dyDescent="0.25">
      <c r="A182" s="94"/>
      <c r="B182" s="6" t="s">
        <v>127</v>
      </c>
      <c r="C182" s="89"/>
      <c r="D182" s="91"/>
      <c r="E182" s="91"/>
      <c r="F182" s="84"/>
    </row>
    <row r="183" spans="1:8" ht="60" customHeight="1" x14ac:dyDescent="0.25">
      <c r="A183" s="95"/>
      <c r="B183" s="8" t="s">
        <v>128</v>
      </c>
      <c r="C183" s="90"/>
      <c r="D183" s="92"/>
      <c r="E183" s="92"/>
      <c r="F183" s="85"/>
    </row>
    <row r="184" spans="1:8" ht="15" customHeight="1" x14ac:dyDescent="0.25">
      <c r="A184" s="93">
        <v>5</v>
      </c>
      <c r="B184" s="20" t="s">
        <v>129</v>
      </c>
      <c r="C184" s="89">
        <v>8</v>
      </c>
      <c r="D184" s="91">
        <v>45</v>
      </c>
      <c r="E184" s="91">
        <f>D184*C184</f>
        <v>360</v>
      </c>
      <c r="F184" s="83"/>
      <c r="H184"/>
    </row>
    <row r="185" spans="1:8" ht="15" customHeight="1" x14ac:dyDescent="0.25">
      <c r="A185" s="94"/>
      <c r="B185" s="6" t="s">
        <v>130</v>
      </c>
      <c r="C185" s="89"/>
      <c r="D185" s="91"/>
      <c r="E185" s="91"/>
      <c r="F185" s="84"/>
    </row>
    <row r="186" spans="1:8" ht="60" customHeight="1" x14ac:dyDescent="0.25">
      <c r="A186" s="95"/>
      <c r="B186" s="8" t="s">
        <v>131</v>
      </c>
      <c r="C186" s="90"/>
      <c r="D186" s="92"/>
      <c r="E186" s="92"/>
      <c r="F186" s="85"/>
    </row>
    <row r="187" spans="1:8" ht="15" customHeight="1" x14ac:dyDescent="0.25">
      <c r="A187" s="93">
        <v>6</v>
      </c>
      <c r="B187" s="20" t="s">
        <v>132</v>
      </c>
      <c r="C187" s="89">
        <v>1</v>
      </c>
      <c r="D187" s="91">
        <v>2135</v>
      </c>
      <c r="E187" s="91">
        <f>D187*C187</f>
        <v>2135</v>
      </c>
      <c r="F187" s="83"/>
      <c r="H187"/>
    </row>
    <row r="188" spans="1:8" ht="15" customHeight="1" x14ac:dyDescent="0.25">
      <c r="A188" s="94"/>
      <c r="B188" s="6" t="s">
        <v>133</v>
      </c>
      <c r="C188" s="89"/>
      <c r="D188" s="91"/>
      <c r="E188" s="91"/>
      <c r="F188" s="84"/>
    </row>
    <row r="189" spans="1:8" ht="409.5" x14ac:dyDescent="0.25">
      <c r="A189" s="95"/>
      <c r="B189" s="8" t="s">
        <v>134</v>
      </c>
      <c r="C189" s="90"/>
      <c r="D189" s="92"/>
      <c r="E189" s="92"/>
      <c r="F189" s="85"/>
    </row>
    <row r="190" spans="1:8" ht="15" customHeight="1" x14ac:dyDescent="0.25">
      <c r="A190" s="93">
        <v>7</v>
      </c>
      <c r="B190" s="20" t="s">
        <v>135</v>
      </c>
      <c r="C190" s="89">
        <v>1</v>
      </c>
      <c r="D190" s="91">
        <v>262</v>
      </c>
      <c r="E190" s="91">
        <f>D190*C190</f>
        <v>262</v>
      </c>
      <c r="F190" s="83"/>
      <c r="H190"/>
    </row>
    <row r="191" spans="1:8" ht="15" customHeight="1" x14ac:dyDescent="0.25">
      <c r="A191" s="94"/>
      <c r="B191" s="6" t="s">
        <v>136</v>
      </c>
      <c r="C191" s="89"/>
      <c r="D191" s="91"/>
      <c r="E191" s="91"/>
      <c r="F191" s="84"/>
    </row>
    <row r="192" spans="1:8" ht="60" customHeight="1" x14ac:dyDescent="0.25">
      <c r="A192" s="95"/>
      <c r="B192" s="8" t="s">
        <v>137</v>
      </c>
      <c r="C192" s="90"/>
      <c r="D192" s="92"/>
      <c r="E192" s="92"/>
      <c r="F192" s="85"/>
    </row>
    <row r="193" spans="1:8" ht="15" customHeight="1" x14ac:dyDescent="0.25">
      <c r="A193" s="93">
        <v>8</v>
      </c>
      <c r="B193" s="20" t="s">
        <v>138</v>
      </c>
      <c r="C193" s="89">
        <v>1</v>
      </c>
      <c r="D193" s="91">
        <v>181</v>
      </c>
      <c r="E193" s="91">
        <f>D193*C193</f>
        <v>181</v>
      </c>
      <c r="F193" s="83"/>
      <c r="H193"/>
    </row>
    <row r="194" spans="1:8" ht="15" customHeight="1" x14ac:dyDescent="0.25">
      <c r="A194" s="94"/>
      <c r="B194" s="6" t="s">
        <v>139</v>
      </c>
      <c r="C194" s="89"/>
      <c r="D194" s="91"/>
      <c r="E194" s="91"/>
      <c r="F194" s="84"/>
    </row>
    <row r="195" spans="1:8" ht="60" customHeight="1" x14ac:dyDescent="0.25">
      <c r="A195" s="95"/>
      <c r="B195" s="8" t="s">
        <v>140</v>
      </c>
      <c r="C195" s="90"/>
      <c r="D195" s="92"/>
      <c r="E195" s="92"/>
      <c r="F195" s="85"/>
    </row>
    <row r="196" spans="1:8" ht="15" customHeight="1" x14ac:dyDescent="0.25">
      <c r="A196" s="93"/>
      <c r="B196" s="20" t="s">
        <v>141</v>
      </c>
      <c r="C196" s="89">
        <v>8</v>
      </c>
      <c r="D196" s="91">
        <v>430</v>
      </c>
      <c r="E196" s="91">
        <f>D196*C196</f>
        <v>3440</v>
      </c>
      <c r="F196" s="83"/>
      <c r="H196"/>
    </row>
    <row r="197" spans="1:8" ht="15" customHeight="1" x14ac:dyDescent="0.25">
      <c r="A197" s="94"/>
      <c r="B197" s="6" t="s">
        <v>142</v>
      </c>
      <c r="C197" s="89"/>
      <c r="D197" s="91"/>
      <c r="E197" s="91"/>
      <c r="F197" s="84"/>
    </row>
    <row r="198" spans="1:8" ht="214.5" thickBot="1" x14ac:dyDescent="0.3">
      <c r="A198" s="95"/>
      <c r="B198" s="8" t="s">
        <v>143</v>
      </c>
      <c r="C198" s="90"/>
      <c r="D198" s="92"/>
      <c r="E198" s="92"/>
      <c r="F198" s="85"/>
    </row>
    <row r="199" spans="1:8" ht="19.5" thickBot="1" x14ac:dyDescent="0.3">
      <c r="A199" s="68"/>
      <c r="B199" s="69" t="s">
        <v>144</v>
      </c>
      <c r="C199" s="70"/>
      <c r="D199" s="70"/>
      <c r="E199" s="70"/>
      <c r="F199" s="71"/>
    </row>
    <row r="200" spans="1:8" ht="15" customHeight="1" x14ac:dyDescent="0.25">
      <c r="A200" s="86">
        <v>1</v>
      </c>
      <c r="B200" s="20" t="s">
        <v>215</v>
      </c>
      <c r="C200" s="89">
        <v>1</v>
      </c>
      <c r="D200" s="91">
        <v>198.14</v>
      </c>
      <c r="E200" s="91">
        <f>D200*C200</f>
        <v>198.14</v>
      </c>
      <c r="F200" s="83"/>
      <c r="H200"/>
    </row>
    <row r="201" spans="1:8" ht="15" customHeight="1" x14ac:dyDescent="0.25">
      <c r="A201" s="87"/>
      <c r="B201" s="6"/>
      <c r="C201" s="89"/>
      <c r="D201" s="91"/>
      <c r="E201" s="91"/>
      <c r="F201" s="84"/>
    </row>
    <row r="202" spans="1:8" ht="60" customHeight="1" x14ac:dyDescent="0.25">
      <c r="A202" s="88"/>
      <c r="B202" s="8" t="s">
        <v>232</v>
      </c>
      <c r="C202" s="90"/>
      <c r="D202" s="92"/>
      <c r="E202" s="92"/>
      <c r="F202" s="85"/>
    </row>
    <row r="203" spans="1:8" ht="15" customHeight="1" x14ac:dyDescent="0.25">
      <c r="A203" s="86">
        <v>2</v>
      </c>
      <c r="B203" s="20" t="s">
        <v>145</v>
      </c>
      <c r="C203" s="89">
        <v>1</v>
      </c>
      <c r="D203" s="91">
        <v>219</v>
      </c>
      <c r="E203" s="91">
        <f>D203*C203</f>
        <v>219</v>
      </c>
      <c r="F203" s="83"/>
      <c r="H203"/>
    </row>
    <row r="204" spans="1:8" ht="15" customHeight="1" x14ac:dyDescent="0.25">
      <c r="A204" s="87"/>
      <c r="B204" s="6" t="s">
        <v>146</v>
      </c>
      <c r="C204" s="89"/>
      <c r="D204" s="91"/>
      <c r="E204" s="91"/>
      <c r="F204" s="84"/>
    </row>
    <row r="205" spans="1:8" ht="60" customHeight="1" x14ac:dyDescent="0.25">
      <c r="A205" s="88"/>
      <c r="B205" s="8" t="s">
        <v>147</v>
      </c>
      <c r="C205" s="90"/>
      <c r="D205" s="92"/>
      <c r="E205" s="92"/>
      <c r="F205" s="85"/>
    </row>
    <row r="206" spans="1:8" ht="15" customHeight="1" x14ac:dyDescent="0.25">
      <c r="A206" s="86">
        <v>3</v>
      </c>
      <c r="B206" s="20" t="s">
        <v>148</v>
      </c>
      <c r="C206" s="89">
        <v>1</v>
      </c>
      <c r="D206" s="91">
        <v>175.5</v>
      </c>
      <c r="E206" s="91">
        <f>D206*C206</f>
        <v>175.5</v>
      </c>
      <c r="F206" s="83"/>
      <c r="H206"/>
    </row>
    <row r="207" spans="1:8" ht="15" customHeight="1" x14ac:dyDescent="0.25">
      <c r="A207" s="87"/>
      <c r="B207" s="6"/>
      <c r="C207" s="89"/>
      <c r="D207" s="91"/>
      <c r="E207" s="91"/>
      <c r="F207" s="84"/>
    </row>
    <row r="208" spans="1:8" ht="60" customHeight="1" x14ac:dyDescent="0.25">
      <c r="A208" s="88"/>
      <c r="B208" s="8"/>
      <c r="C208" s="90"/>
      <c r="D208" s="92"/>
      <c r="E208" s="92"/>
      <c r="F208" s="85"/>
    </row>
    <row r="209" spans="1:9" ht="15" customHeight="1" x14ac:dyDescent="0.25">
      <c r="A209" s="86">
        <v>4</v>
      </c>
      <c r="B209" s="20" t="s">
        <v>149</v>
      </c>
      <c r="C209" s="89">
        <v>1</v>
      </c>
      <c r="D209" s="91">
        <v>175.5</v>
      </c>
      <c r="E209" s="91">
        <f>D209*C209</f>
        <v>175.5</v>
      </c>
      <c r="F209" s="83"/>
      <c r="H209"/>
    </row>
    <row r="210" spans="1:9" ht="15" customHeight="1" x14ac:dyDescent="0.25">
      <c r="A210" s="87"/>
      <c r="B210" s="6" t="s">
        <v>150</v>
      </c>
      <c r="C210" s="89"/>
      <c r="D210" s="91"/>
      <c r="E210" s="91"/>
      <c r="F210" s="84"/>
    </row>
    <row r="211" spans="1:9" ht="60" customHeight="1" x14ac:dyDescent="0.25">
      <c r="A211" s="88"/>
      <c r="B211" s="8" t="s">
        <v>151</v>
      </c>
      <c r="C211" s="90"/>
      <c r="D211" s="92"/>
      <c r="E211" s="92"/>
      <c r="F211" s="85"/>
    </row>
    <row r="212" spans="1:9" ht="15" customHeight="1" x14ac:dyDescent="0.25">
      <c r="A212" s="86">
        <v>5</v>
      </c>
      <c r="B212" s="20" t="s">
        <v>216</v>
      </c>
      <c r="C212" s="89">
        <v>2</v>
      </c>
      <c r="D212" s="91">
        <v>198.14</v>
      </c>
      <c r="E212" s="91"/>
      <c r="F212" s="83"/>
      <c r="H212"/>
    </row>
    <row r="213" spans="1:9" ht="15" customHeight="1" x14ac:dyDescent="0.25">
      <c r="A213" s="87"/>
      <c r="B213" s="6"/>
      <c r="C213" s="89"/>
      <c r="D213" s="91"/>
      <c r="E213" s="91"/>
      <c r="F213" s="84"/>
    </row>
    <row r="214" spans="1:9" ht="60" customHeight="1" x14ac:dyDescent="0.25">
      <c r="A214" s="88"/>
      <c r="B214" s="8" t="s">
        <v>233</v>
      </c>
      <c r="C214" s="90"/>
      <c r="D214" s="92"/>
      <c r="E214" s="92"/>
      <c r="F214" s="85"/>
    </row>
    <row r="215" spans="1:9" ht="15" customHeight="1" x14ac:dyDescent="0.25">
      <c r="A215" s="86">
        <v>6</v>
      </c>
      <c r="B215" s="20" t="s">
        <v>217</v>
      </c>
      <c r="C215" s="89">
        <v>3</v>
      </c>
      <c r="D215" s="91">
        <v>198.14</v>
      </c>
      <c r="E215" s="91"/>
      <c r="F215" s="83"/>
      <c r="H215"/>
    </row>
    <row r="216" spans="1:9" ht="15" customHeight="1" x14ac:dyDescent="0.25">
      <c r="A216" s="87"/>
      <c r="B216" s="6"/>
      <c r="C216" s="89"/>
      <c r="D216" s="91"/>
      <c r="E216" s="91"/>
      <c r="F216" s="84"/>
    </row>
    <row r="217" spans="1:9" ht="60" customHeight="1" x14ac:dyDescent="0.25">
      <c r="A217" s="88"/>
      <c r="B217" s="8" t="s">
        <v>234</v>
      </c>
      <c r="C217" s="90"/>
      <c r="D217" s="92"/>
      <c r="E217" s="92"/>
      <c r="F217" s="85"/>
    </row>
    <row r="218" spans="1:9" ht="15" customHeight="1" x14ac:dyDescent="0.25">
      <c r="A218" s="86">
        <v>7</v>
      </c>
      <c r="B218" s="20" t="s">
        <v>200</v>
      </c>
      <c r="C218" s="89">
        <v>1</v>
      </c>
      <c r="D218" s="91">
        <v>175.5</v>
      </c>
      <c r="E218" s="91">
        <f>D218*C218</f>
        <v>175.5</v>
      </c>
      <c r="F218" s="83"/>
      <c r="H218"/>
    </row>
    <row r="219" spans="1:9" ht="15" customHeight="1" x14ac:dyDescent="0.25">
      <c r="A219" s="87"/>
      <c r="B219" s="6"/>
      <c r="C219" s="89"/>
      <c r="D219" s="91"/>
      <c r="E219" s="91"/>
      <c r="F219" s="84"/>
    </row>
    <row r="220" spans="1:9" ht="60" customHeight="1" x14ac:dyDescent="0.25">
      <c r="A220" s="88"/>
      <c r="B220" s="8" t="s">
        <v>152</v>
      </c>
      <c r="C220" s="90"/>
      <c r="D220" s="92"/>
      <c r="E220" s="92"/>
      <c r="F220" s="85"/>
    </row>
    <row r="221" spans="1:9" ht="15" customHeight="1" x14ac:dyDescent="0.25">
      <c r="A221" s="86">
        <v>8</v>
      </c>
      <c r="B221" s="20" t="s">
        <v>153</v>
      </c>
      <c r="C221" s="89">
        <v>1</v>
      </c>
      <c r="D221" s="91">
        <v>142.9</v>
      </c>
      <c r="E221" s="91">
        <f>D221*C221</f>
        <v>142.9</v>
      </c>
      <c r="F221" s="83"/>
      <c r="H221"/>
    </row>
    <row r="222" spans="1:9" ht="15" customHeight="1" x14ac:dyDescent="0.25">
      <c r="A222" s="87"/>
      <c r="B222" s="6"/>
      <c r="C222" s="89"/>
      <c r="D222" s="91"/>
      <c r="E222" s="91"/>
      <c r="F222" s="84"/>
    </row>
    <row r="223" spans="1:9" ht="60" customHeight="1" x14ac:dyDescent="0.25">
      <c r="A223" s="88"/>
      <c r="B223" s="8"/>
      <c r="C223" s="90"/>
      <c r="D223" s="92"/>
      <c r="E223" s="92"/>
      <c r="F223" s="85"/>
    </row>
    <row r="224" spans="1:9" ht="15" customHeight="1" x14ac:dyDescent="0.25">
      <c r="A224" s="86">
        <v>9</v>
      </c>
      <c r="B224" s="20" t="s">
        <v>154</v>
      </c>
      <c r="C224" s="89">
        <v>1</v>
      </c>
      <c r="D224" s="91">
        <v>175.5</v>
      </c>
      <c r="E224" s="91">
        <f>D224*C224</f>
        <v>175.5</v>
      </c>
      <c r="F224" s="83"/>
      <c r="H224"/>
      <c r="I224"/>
    </row>
    <row r="225" spans="1:8" ht="15" customHeight="1" x14ac:dyDescent="0.25">
      <c r="A225" s="87"/>
      <c r="B225" s="6"/>
      <c r="C225" s="89"/>
      <c r="D225" s="91"/>
      <c r="E225" s="91"/>
      <c r="F225" s="84"/>
    </row>
    <row r="226" spans="1:8" ht="60" customHeight="1" x14ac:dyDescent="0.25">
      <c r="A226" s="88"/>
      <c r="B226" s="8" t="s">
        <v>155</v>
      </c>
      <c r="C226" s="90"/>
      <c r="D226" s="92"/>
      <c r="E226" s="92"/>
      <c r="F226" s="85"/>
    </row>
    <row r="227" spans="1:8" x14ac:dyDescent="0.25">
      <c r="A227" s="86">
        <v>10</v>
      </c>
      <c r="B227" s="20" t="s">
        <v>156</v>
      </c>
      <c r="C227" s="89">
        <v>1</v>
      </c>
      <c r="D227" s="91">
        <v>175.5</v>
      </c>
      <c r="E227" s="91">
        <f>D227*C227</f>
        <v>175.5</v>
      </c>
      <c r="F227" s="83"/>
      <c r="H227"/>
    </row>
    <row r="228" spans="1:8" x14ac:dyDescent="0.25">
      <c r="A228" s="87"/>
      <c r="B228" s="6" t="s">
        <v>157</v>
      </c>
      <c r="C228" s="89"/>
      <c r="D228" s="91"/>
      <c r="E228" s="91"/>
      <c r="F228" s="84"/>
    </row>
    <row r="229" spans="1:8" ht="60" customHeight="1" x14ac:dyDescent="0.25">
      <c r="A229" s="88"/>
      <c r="B229" s="8" t="s">
        <v>151</v>
      </c>
      <c r="C229" s="90"/>
      <c r="D229" s="92"/>
      <c r="E229" s="92"/>
      <c r="F229" s="85"/>
    </row>
    <row r="230" spans="1:8" x14ac:dyDescent="0.25">
      <c r="A230" s="86">
        <v>11</v>
      </c>
      <c r="B230" s="20" t="s">
        <v>218</v>
      </c>
      <c r="C230" s="89">
        <v>1</v>
      </c>
      <c r="D230" s="91">
        <v>198.14</v>
      </c>
      <c r="E230" s="91">
        <f t="shared" ref="E230" si="2">D230*C230</f>
        <v>198.14</v>
      </c>
      <c r="F230" s="83"/>
      <c r="H230"/>
    </row>
    <row r="231" spans="1:8" x14ac:dyDescent="0.25">
      <c r="A231" s="87"/>
      <c r="B231" s="6"/>
      <c r="C231" s="89"/>
      <c r="D231" s="91"/>
      <c r="E231" s="91"/>
      <c r="F231" s="84"/>
    </row>
    <row r="232" spans="1:8" ht="60" customHeight="1" x14ac:dyDescent="0.25">
      <c r="A232" s="88"/>
      <c r="B232" s="8" t="s">
        <v>235</v>
      </c>
      <c r="C232" s="90"/>
      <c r="D232" s="92"/>
      <c r="E232" s="92"/>
      <c r="F232" s="85"/>
    </row>
    <row r="233" spans="1:8" x14ac:dyDescent="0.25">
      <c r="A233" s="86">
        <v>12</v>
      </c>
      <c r="B233" s="20" t="s">
        <v>219</v>
      </c>
      <c r="C233" s="89">
        <v>1</v>
      </c>
      <c r="D233" s="91">
        <v>1914</v>
      </c>
      <c r="E233" s="91">
        <f t="shared" ref="E233" si="3">D233*C233</f>
        <v>1914</v>
      </c>
      <c r="F233" s="83"/>
      <c r="H233"/>
    </row>
    <row r="234" spans="1:8" x14ac:dyDescent="0.25">
      <c r="A234" s="87"/>
      <c r="B234" s="6"/>
      <c r="C234" s="89"/>
      <c r="D234" s="91"/>
      <c r="E234" s="91"/>
      <c r="F234" s="84"/>
    </row>
    <row r="235" spans="1:8" ht="60" customHeight="1" x14ac:dyDescent="0.25">
      <c r="A235" s="88"/>
      <c r="B235" s="8" t="s">
        <v>236</v>
      </c>
      <c r="C235" s="90"/>
      <c r="D235" s="92"/>
      <c r="E235" s="92"/>
      <c r="F235" s="85"/>
    </row>
    <row r="236" spans="1:8" x14ac:dyDescent="0.25">
      <c r="A236" s="86">
        <v>13</v>
      </c>
      <c r="B236" s="20" t="s">
        <v>158</v>
      </c>
      <c r="C236" s="89">
        <v>1</v>
      </c>
      <c r="D236" s="91">
        <v>175.5</v>
      </c>
      <c r="E236" s="91">
        <f>D236*C236</f>
        <v>175.5</v>
      </c>
      <c r="F236" s="83"/>
      <c r="H236"/>
    </row>
    <row r="237" spans="1:8" x14ac:dyDescent="0.25">
      <c r="A237" s="87"/>
      <c r="B237" s="6"/>
      <c r="C237" s="89"/>
      <c r="D237" s="91"/>
      <c r="E237" s="91"/>
      <c r="F237" s="84"/>
    </row>
    <row r="238" spans="1:8" ht="60" customHeight="1" x14ac:dyDescent="0.25">
      <c r="A238" s="88"/>
      <c r="B238" s="8"/>
      <c r="C238" s="90"/>
      <c r="D238" s="92"/>
      <c r="E238" s="92"/>
      <c r="F238" s="85"/>
    </row>
    <row r="239" spans="1:8" x14ac:dyDescent="0.25">
      <c r="A239" s="86">
        <v>14</v>
      </c>
      <c r="B239" s="20" t="s">
        <v>159</v>
      </c>
      <c r="C239" s="89">
        <v>1</v>
      </c>
      <c r="D239" s="91">
        <v>109</v>
      </c>
      <c r="E239" s="91">
        <f>D239*C239</f>
        <v>109</v>
      </c>
      <c r="F239" s="83"/>
      <c r="H239"/>
    </row>
    <row r="240" spans="1:8" x14ac:dyDescent="0.25">
      <c r="A240" s="87"/>
      <c r="B240" s="6" t="s">
        <v>160</v>
      </c>
      <c r="C240" s="89"/>
      <c r="D240" s="91"/>
      <c r="E240" s="91"/>
      <c r="F240" s="84"/>
    </row>
    <row r="241" spans="1:8" ht="60" customHeight="1" x14ac:dyDescent="0.25">
      <c r="A241" s="88"/>
      <c r="B241" s="8" t="s">
        <v>161</v>
      </c>
      <c r="C241" s="90"/>
      <c r="D241" s="92"/>
      <c r="E241" s="92"/>
      <c r="F241" s="85"/>
    </row>
    <row r="242" spans="1:8" x14ac:dyDescent="0.25">
      <c r="A242" s="86">
        <v>15</v>
      </c>
      <c r="B242" s="20" t="s">
        <v>162</v>
      </c>
      <c r="C242" s="89">
        <v>5</v>
      </c>
      <c r="D242" s="91">
        <v>82</v>
      </c>
      <c r="E242" s="91">
        <f>D242*C242</f>
        <v>410</v>
      </c>
      <c r="F242" s="83"/>
      <c r="H242"/>
    </row>
    <row r="243" spans="1:8" x14ac:dyDescent="0.25">
      <c r="A243" s="87"/>
      <c r="B243" s="6" t="s">
        <v>163</v>
      </c>
      <c r="C243" s="89"/>
      <c r="D243" s="91"/>
      <c r="E243" s="91"/>
      <c r="F243" s="84"/>
    </row>
    <row r="244" spans="1:8" ht="60" customHeight="1" x14ac:dyDescent="0.25">
      <c r="A244" s="88"/>
      <c r="B244" s="8" t="s">
        <v>164</v>
      </c>
      <c r="C244" s="90"/>
      <c r="D244" s="92"/>
      <c r="E244" s="92"/>
      <c r="F244" s="85"/>
    </row>
    <row r="245" spans="1:8" x14ac:dyDescent="0.25">
      <c r="A245" s="86">
        <v>16</v>
      </c>
      <c r="B245" s="20" t="s">
        <v>165</v>
      </c>
      <c r="C245" s="89">
        <v>1</v>
      </c>
      <c r="D245" s="91">
        <v>183</v>
      </c>
      <c r="E245" s="91">
        <f>D245*C245</f>
        <v>183</v>
      </c>
      <c r="F245" s="83"/>
      <c r="H245"/>
    </row>
    <row r="246" spans="1:8" x14ac:dyDescent="0.25">
      <c r="A246" s="87"/>
      <c r="B246" s="6" t="s">
        <v>166</v>
      </c>
      <c r="C246" s="89"/>
      <c r="D246" s="91"/>
      <c r="E246" s="91"/>
      <c r="F246" s="84"/>
    </row>
    <row r="247" spans="1:8" ht="60" customHeight="1" x14ac:dyDescent="0.25">
      <c r="A247" s="88"/>
      <c r="B247" s="8" t="s">
        <v>167</v>
      </c>
      <c r="C247" s="90"/>
      <c r="D247" s="92"/>
      <c r="E247" s="92"/>
      <c r="F247" s="85"/>
    </row>
    <row r="248" spans="1:8" x14ac:dyDescent="0.25">
      <c r="A248" s="86">
        <v>17</v>
      </c>
      <c r="B248" s="20" t="s">
        <v>168</v>
      </c>
      <c r="C248" s="89">
        <v>1</v>
      </c>
      <c r="D248" s="91">
        <v>93</v>
      </c>
      <c r="E248" s="91">
        <f>D248*C248</f>
        <v>93</v>
      </c>
      <c r="F248" s="83"/>
      <c r="H248"/>
    </row>
    <row r="249" spans="1:8" x14ac:dyDescent="0.25">
      <c r="A249" s="87"/>
      <c r="B249" s="6" t="s">
        <v>169</v>
      </c>
      <c r="C249" s="89"/>
      <c r="D249" s="91"/>
      <c r="E249" s="91"/>
      <c r="F249" s="84"/>
    </row>
    <row r="250" spans="1:8" ht="67.5" x14ac:dyDescent="0.25">
      <c r="A250" s="88"/>
      <c r="B250" s="8" t="s">
        <v>194</v>
      </c>
      <c r="C250" s="90"/>
      <c r="D250" s="92"/>
      <c r="E250" s="92"/>
      <c r="F250" s="85"/>
    </row>
    <row r="251" spans="1:8" x14ac:dyDescent="0.25">
      <c r="A251" s="86">
        <v>18</v>
      </c>
      <c r="B251" s="20" t="s">
        <v>170</v>
      </c>
      <c r="C251" s="89">
        <v>1</v>
      </c>
      <c r="D251" s="91">
        <v>185</v>
      </c>
      <c r="E251" s="91">
        <f>D251*C251</f>
        <v>185</v>
      </c>
      <c r="F251" s="83"/>
      <c r="H251"/>
    </row>
    <row r="252" spans="1:8" x14ac:dyDescent="0.25">
      <c r="A252" s="87"/>
      <c r="B252" s="6" t="s">
        <v>171</v>
      </c>
      <c r="C252" s="89"/>
      <c r="D252" s="91"/>
      <c r="E252" s="91"/>
      <c r="F252" s="84"/>
    </row>
    <row r="253" spans="1:8" ht="60" customHeight="1" x14ac:dyDescent="0.25">
      <c r="A253" s="88"/>
      <c r="B253" s="8" t="s">
        <v>172</v>
      </c>
      <c r="C253" s="90"/>
      <c r="D253" s="92"/>
      <c r="E253" s="92"/>
      <c r="F253" s="85"/>
    </row>
    <row r="254" spans="1:8" x14ac:dyDescent="0.25">
      <c r="A254" s="86">
        <v>19</v>
      </c>
      <c r="B254" s="20" t="s">
        <v>173</v>
      </c>
      <c r="C254" s="89">
        <v>1</v>
      </c>
      <c r="D254" s="91">
        <v>98</v>
      </c>
      <c r="E254" s="91">
        <f>D254*C254</f>
        <v>98</v>
      </c>
      <c r="F254" s="83"/>
      <c r="H254"/>
    </row>
    <row r="255" spans="1:8" x14ac:dyDescent="0.25">
      <c r="A255" s="87"/>
      <c r="B255" s="6" t="s">
        <v>174</v>
      </c>
      <c r="C255" s="89"/>
      <c r="D255" s="91"/>
      <c r="E255" s="91"/>
      <c r="F255" s="84"/>
    </row>
    <row r="256" spans="1:8" ht="60" customHeight="1" thickBot="1" x14ac:dyDescent="0.3">
      <c r="A256" s="88"/>
      <c r="B256" s="8" t="s">
        <v>193</v>
      </c>
      <c r="C256" s="90"/>
      <c r="D256" s="92"/>
      <c r="E256" s="92"/>
      <c r="F256" s="85"/>
    </row>
    <row r="257" spans="1:8" ht="19.5" thickBot="1" x14ac:dyDescent="0.3">
      <c r="A257" s="64"/>
      <c r="B257" s="65" t="s">
        <v>177</v>
      </c>
      <c r="C257" s="66"/>
      <c r="D257" s="66"/>
      <c r="E257" s="66"/>
      <c r="F257" s="67"/>
    </row>
    <row r="258" spans="1:8" x14ac:dyDescent="0.25">
      <c r="A258" s="139">
        <v>1</v>
      </c>
      <c r="B258" s="20" t="s">
        <v>175</v>
      </c>
      <c r="C258" s="89">
        <v>16</v>
      </c>
      <c r="D258" s="91">
        <v>42</v>
      </c>
      <c r="E258" s="91">
        <f>D258*C258</f>
        <v>672</v>
      </c>
      <c r="F258" s="83"/>
      <c r="H258"/>
    </row>
    <row r="259" spans="1:8" x14ac:dyDescent="0.25">
      <c r="A259" s="140"/>
      <c r="B259" s="6" t="s">
        <v>176</v>
      </c>
      <c r="C259" s="89"/>
      <c r="D259" s="91"/>
      <c r="E259" s="91"/>
      <c r="F259" s="84"/>
    </row>
    <row r="260" spans="1:8" ht="60" customHeight="1" x14ac:dyDescent="0.25">
      <c r="A260" s="141"/>
      <c r="B260" s="8" t="s">
        <v>178</v>
      </c>
      <c r="C260" s="90"/>
      <c r="D260" s="92"/>
      <c r="E260" s="92"/>
      <c r="F260" s="85"/>
    </row>
    <row r="261" spans="1:8" x14ac:dyDescent="0.25">
      <c r="A261" s="139">
        <v>2</v>
      </c>
      <c r="B261" s="20" t="s">
        <v>179</v>
      </c>
      <c r="C261" s="89">
        <v>16</v>
      </c>
      <c r="D261" s="91">
        <v>2.9</v>
      </c>
      <c r="E261" s="91">
        <f>D261*C261</f>
        <v>46.4</v>
      </c>
      <c r="F261" s="83"/>
      <c r="H261"/>
    </row>
    <row r="262" spans="1:8" x14ac:dyDescent="0.25">
      <c r="A262" s="140"/>
      <c r="B262" s="6" t="s">
        <v>180</v>
      </c>
      <c r="C262" s="89"/>
      <c r="D262" s="91"/>
      <c r="E262" s="91"/>
      <c r="F262" s="84"/>
    </row>
    <row r="263" spans="1:8" ht="60" customHeight="1" x14ac:dyDescent="0.25">
      <c r="A263" s="141"/>
      <c r="B263" s="8" t="s">
        <v>181</v>
      </c>
      <c r="C263" s="90"/>
      <c r="D263" s="92"/>
      <c r="E263" s="92"/>
      <c r="F263" s="85"/>
    </row>
    <row r="264" spans="1:8" x14ac:dyDescent="0.25">
      <c r="A264" s="139">
        <v>3</v>
      </c>
      <c r="B264" s="20" t="s">
        <v>182</v>
      </c>
      <c r="C264" s="89">
        <v>2</v>
      </c>
      <c r="D264" s="91">
        <v>61</v>
      </c>
      <c r="E264" s="91">
        <f>D264*C264</f>
        <v>122</v>
      </c>
      <c r="F264" s="83"/>
      <c r="H264"/>
    </row>
    <row r="265" spans="1:8" x14ac:dyDescent="0.25">
      <c r="A265" s="140"/>
      <c r="B265" s="6" t="s">
        <v>183</v>
      </c>
      <c r="C265" s="89"/>
      <c r="D265" s="91"/>
      <c r="E265" s="91"/>
      <c r="F265" s="84"/>
    </row>
    <row r="266" spans="1:8" ht="60" customHeight="1" x14ac:dyDescent="0.25">
      <c r="A266" s="141"/>
      <c r="B266" s="8" t="s">
        <v>184</v>
      </c>
      <c r="C266" s="90"/>
      <c r="D266" s="92"/>
      <c r="E266" s="92"/>
      <c r="F266" s="85"/>
    </row>
    <row r="267" spans="1:8" x14ac:dyDescent="0.25">
      <c r="A267" s="139">
        <v>4</v>
      </c>
      <c r="B267" s="20" t="s">
        <v>185</v>
      </c>
      <c r="C267" s="89">
        <v>1</v>
      </c>
      <c r="D267" s="91">
        <v>233</v>
      </c>
      <c r="E267" s="91">
        <f>D267*C267</f>
        <v>233</v>
      </c>
      <c r="F267" s="83"/>
      <c r="H267"/>
    </row>
    <row r="268" spans="1:8" x14ac:dyDescent="0.25">
      <c r="A268" s="140"/>
      <c r="B268" s="6" t="s">
        <v>186</v>
      </c>
      <c r="C268" s="89"/>
      <c r="D268" s="91"/>
      <c r="E268" s="91"/>
      <c r="F268" s="84"/>
    </row>
    <row r="269" spans="1:8" ht="60" customHeight="1" x14ac:dyDescent="0.25">
      <c r="A269" s="141"/>
      <c r="B269" s="8" t="s">
        <v>187</v>
      </c>
      <c r="C269" s="90"/>
      <c r="D269" s="92"/>
      <c r="E269" s="92"/>
      <c r="F269" s="85"/>
    </row>
    <row r="270" spans="1:8" x14ac:dyDescent="0.25">
      <c r="A270" s="139">
        <v>5</v>
      </c>
      <c r="B270" s="20" t="s">
        <v>188</v>
      </c>
      <c r="C270" s="89">
        <v>1</v>
      </c>
      <c r="D270" s="91">
        <v>630</v>
      </c>
      <c r="E270" s="91">
        <f>D270*C270</f>
        <v>630</v>
      </c>
      <c r="F270" s="83"/>
      <c r="H270"/>
    </row>
    <row r="271" spans="1:8" x14ac:dyDescent="0.25">
      <c r="A271" s="140"/>
      <c r="B271" s="6" t="s">
        <v>189</v>
      </c>
      <c r="C271" s="89"/>
      <c r="D271" s="91"/>
      <c r="E271" s="91"/>
      <c r="F271" s="84"/>
    </row>
    <row r="272" spans="1:8" ht="409.6" thickBot="1" x14ac:dyDescent="0.3">
      <c r="A272" s="142"/>
      <c r="B272" s="73" t="s">
        <v>190</v>
      </c>
      <c r="C272" s="143"/>
      <c r="D272" s="144"/>
      <c r="E272" s="144"/>
      <c r="F272" s="145"/>
    </row>
    <row r="273" spans="1:7" ht="19.5" thickTop="1" x14ac:dyDescent="0.25">
      <c r="A273" s="124"/>
      <c r="D273" s="34" t="s">
        <v>6</v>
      </c>
      <c r="E273" s="32">
        <f>SUM(E5:E272)</f>
        <v>27985.86</v>
      </c>
    </row>
    <row r="274" spans="1:7" ht="196.5" customHeight="1" x14ac:dyDescent="0.25">
      <c r="A274" s="125"/>
      <c r="G274"/>
    </row>
    <row r="275" spans="1:7" ht="33.75" customHeight="1" thickBot="1" x14ac:dyDescent="0.3">
      <c r="A275" s="72"/>
    </row>
    <row r="276" spans="1:7" ht="41.25" customHeight="1" x14ac:dyDescent="0.25">
      <c r="E276" s="10"/>
    </row>
  </sheetData>
  <mergeCells count="432">
    <mergeCell ref="A8:A10"/>
    <mergeCell ref="C8:C10"/>
    <mergeCell ref="D8:D10"/>
    <mergeCell ref="E8:E10"/>
    <mergeCell ref="F8:F10"/>
    <mergeCell ref="F215:F217"/>
    <mergeCell ref="A230:A232"/>
    <mergeCell ref="C230:C232"/>
    <mergeCell ref="D230:D232"/>
    <mergeCell ref="E230:E232"/>
    <mergeCell ref="F230:F232"/>
    <mergeCell ref="A134:A136"/>
    <mergeCell ref="C134:C136"/>
    <mergeCell ref="D134:D136"/>
    <mergeCell ref="E134:E136"/>
    <mergeCell ref="F134:F136"/>
    <mergeCell ref="A140:A142"/>
    <mergeCell ref="C140:C142"/>
    <mergeCell ref="D140:D142"/>
    <mergeCell ref="E140:E142"/>
    <mergeCell ref="F140:F142"/>
    <mergeCell ref="C110:C112"/>
    <mergeCell ref="D110:D112"/>
    <mergeCell ref="E110:E112"/>
    <mergeCell ref="A233:A235"/>
    <mergeCell ref="C233:C235"/>
    <mergeCell ref="D233:D235"/>
    <mergeCell ref="E233:E235"/>
    <mergeCell ref="F233:F235"/>
    <mergeCell ref="A200:A202"/>
    <mergeCell ref="C200:C202"/>
    <mergeCell ref="D200:D202"/>
    <mergeCell ref="E200:E202"/>
    <mergeCell ref="F200:F202"/>
    <mergeCell ref="A227:A229"/>
    <mergeCell ref="C227:C229"/>
    <mergeCell ref="D227:D229"/>
    <mergeCell ref="E227:E229"/>
    <mergeCell ref="F227:F229"/>
    <mergeCell ref="F224:F226"/>
    <mergeCell ref="C224:C226"/>
    <mergeCell ref="D224:D226"/>
    <mergeCell ref="E224:E226"/>
    <mergeCell ref="A203:A205"/>
    <mergeCell ref="C203:C205"/>
    <mergeCell ref="D203:D205"/>
    <mergeCell ref="E203:E205"/>
    <mergeCell ref="F203:F205"/>
    <mergeCell ref="A131:A133"/>
    <mergeCell ref="C131:C133"/>
    <mergeCell ref="D131:D133"/>
    <mergeCell ref="E131:E133"/>
    <mergeCell ref="F131:F133"/>
    <mergeCell ref="A98:A100"/>
    <mergeCell ref="C98:C100"/>
    <mergeCell ref="D98:D100"/>
    <mergeCell ref="E98:E100"/>
    <mergeCell ref="F98:F100"/>
    <mergeCell ref="A107:A109"/>
    <mergeCell ref="C107:C109"/>
    <mergeCell ref="D107:D109"/>
    <mergeCell ref="E107:E109"/>
    <mergeCell ref="F107:F109"/>
    <mergeCell ref="A122:A124"/>
    <mergeCell ref="C122:C124"/>
    <mergeCell ref="D122:D124"/>
    <mergeCell ref="E122:E124"/>
    <mergeCell ref="F89:F91"/>
    <mergeCell ref="E95:E97"/>
    <mergeCell ref="D95:D97"/>
    <mergeCell ref="C95:C97"/>
    <mergeCell ref="F95:F97"/>
    <mergeCell ref="A95:A97"/>
    <mergeCell ref="A92:A94"/>
    <mergeCell ref="C92:C94"/>
    <mergeCell ref="F110:F112"/>
    <mergeCell ref="A270:A272"/>
    <mergeCell ref="C270:C272"/>
    <mergeCell ref="D270:D272"/>
    <mergeCell ref="E270:E272"/>
    <mergeCell ref="F270:F272"/>
    <mergeCell ref="A264:A266"/>
    <mergeCell ref="C264:C266"/>
    <mergeCell ref="D264:D266"/>
    <mergeCell ref="E264:E266"/>
    <mergeCell ref="F264:F266"/>
    <mergeCell ref="A267:A269"/>
    <mergeCell ref="C267:C269"/>
    <mergeCell ref="D267:D269"/>
    <mergeCell ref="E267:E269"/>
    <mergeCell ref="F267:F269"/>
    <mergeCell ref="A258:A260"/>
    <mergeCell ref="C258:C260"/>
    <mergeCell ref="D258:D260"/>
    <mergeCell ref="E258:E260"/>
    <mergeCell ref="F258:F260"/>
    <mergeCell ref="A261:A263"/>
    <mergeCell ref="C261:C263"/>
    <mergeCell ref="D261:D263"/>
    <mergeCell ref="E261:E263"/>
    <mergeCell ref="F261:F263"/>
    <mergeCell ref="A251:A253"/>
    <mergeCell ref="C251:C253"/>
    <mergeCell ref="D251:D253"/>
    <mergeCell ref="E251:E253"/>
    <mergeCell ref="F251:F253"/>
    <mergeCell ref="A254:A256"/>
    <mergeCell ref="C254:C256"/>
    <mergeCell ref="D254:D256"/>
    <mergeCell ref="E254:E256"/>
    <mergeCell ref="F254:F256"/>
    <mergeCell ref="A239:A241"/>
    <mergeCell ref="C239:C241"/>
    <mergeCell ref="D239:D241"/>
    <mergeCell ref="E239:E241"/>
    <mergeCell ref="F239:F241"/>
    <mergeCell ref="A242:A244"/>
    <mergeCell ref="C242:C244"/>
    <mergeCell ref="D242:D244"/>
    <mergeCell ref="E242:E244"/>
    <mergeCell ref="F242:F244"/>
    <mergeCell ref="A245:A247"/>
    <mergeCell ref="C245:C247"/>
    <mergeCell ref="D245:D247"/>
    <mergeCell ref="E245:E247"/>
    <mergeCell ref="F245:F247"/>
    <mergeCell ref="A248:A250"/>
    <mergeCell ref="C248:C250"/>
    <mergeCell ref="D248:D250"/>
    <mergeCell ref="E248:E250"/>
    <mergeCell ref="F248:F250"/>
    <mergeCell ref="A236:A238"/>
    <mergeCell ref="C236:C238"/>
    <mergeCell ref="D236:D238"/>
    <mergeCell ref="E236:E238"/>
    <mergeCell ref="F236:F238"/>
    <mergeCell ref="F5:F7"/>
    <mergeCell ref="A5:A7"/>
    <mergeCell ref="C5:C7"/>
    <mergeCell ref="D5:D7"/>
    <mergeCell ref="C143:C145"/>
    <mergeCell ref="D143:D145"/>
    <mergeCell ref="E143:E145"/>
    <mergeCell ref="A137:A139"/>
    <mergeCell ref="C137:C139"/>
    <mergeCell ref="D137:D139"/>
    <mergeCell ref="E137:E139"/>
    <mergeCell ref="A116:A118"/>
    <mergeCell ref="C116:C118"/>
    <mergeCell ref="D116:D118"/>
    <mergeCell ref="E116:E118"/>
    <mergeCell ref="A119:A121"/>
    <mergeCell ref="C119:C121"/>
    <mergeCell ref="D119:D121"/>
    <mergeCell ref="E119:E121"/>
    <mergeCell ref="E5:E7"/>
    <mergeCell ref="A162:A164"/>
    <mergeCell ref="C162:C164"/>
    <mergeCell ref="D162:D164"/>
    <mergeCell ref="E162:E164"/>
    <mergeCell ref="A2:E2"/>
    <mergeCell ref="F46:F48"/>
    <mergeCell ref="A37:A39"/>
    <mergeCell ref="C37:C39"/>
    <mergeCell ref="D37:D39"/>
    <mergeCell ref="E37:E39"/>
    <mergeCell ref="F37:F39"/>
    <mergeCell ref="A40:A42"/>
    <mergeCell ref="C40:C42"/>
    <mergeCell ref="A43:A45"/>
    <mergeCell ref="C43:C45"/>
    <mergeCell ref="D43:D45"/>
    <mergeCell ref="E43:E45"/>
    <mergeCell ref="F43:F45"/>
    <mergeCell ref="E21:E23"/>
    <mergeCell ref="A30:A32"/>
    <mergeCell ref="C30:C32"/>
    <mergeCell ref="D30:D32"/>
    <mergeCell ref="E30:E32"/>
    <mergeCell ref="E149:E151"/>
    <mergeCell ref="F149:F151"/>
    <mergeCell ref="E152:E154"/>
    <mergeCell ref="A155:A157"/>
    <mergeCell ref="C152:C154"/>
    <mergeCell ref="D152:D154"/>
    <mergeCell ref="F101:F103"/>
    <mergeCell ref="E55:E57"/>
    <mergeCell ref="F55:F57"/>
    <mergeCell ref="A58:A60"/>
    <mergeCell ref="C58:C60"/>
    <mergeCell ref="C76:C78"/>
    <mergeCell ref="D76:D78"/>
    <mergeCell ref="E76:E78"/>
    <mergeCell ref="F76:F78"/>
    <mergeCell ref="A86:A88"/>
    <mergeCell ref="C86:C88"/>
    <mergeCell ref="D86:D88"/>
    <mergeCell ref="E86:E88"/>
    <mergeCell ref="F86:F88"/>
    <mergeCell ref="A89:A91"/>
    <mergeCell ref="C89:C91"/>
    <mergeCell ref="D89:D91"/>
    <mergeCell ref="E89:E91"/>
    <mergeCell ref="E11:E13"/>
    <mergeCell ref="F11:F13"/>
    <mergeCell ref="A11:A13"/>
    <mergeCell ref="C11:C13"/>
    <mergeCell ref="D11:D13"/>
    <mergeCell ref="A146:A148"/>
    <mergeCell ref="F40:F42"/>
    <mergeCell ref="A34:A36"/>
    <mergeCell ref="C34:C36"/>
    <mergeCell ref="D34:D36"/>
    <mergeCell ref="E34:E36"/>
    <mergeCell ref="F34:F36"/>
    <mergeCell ref="D40:D42"/>
    <mergeCell ref="A46:A48"/>
    <mergeCell ref="C46:C48"/>
    <mergeCell ref="D46:D48"/>
    <mergeCell ref="E46:E48"/>
    <mergeCell ref="F49:F51"/>
    <mergeCell ref="C104:C106"/>
    <mergeCell ref="A113:A115"/>
    <mergeCell ref="C113:C115"/>
    <mergeCell ref="D113:D115"/>
    <mergeCell ref="E113:E115"/>
    <mergeCell ref="F21:F23"/>
    <mergeCell ref="A24:A26"/>
    <mergeCell ref="C24:C26"/>
    <mergeCell ref="D24:D26"/>
    <mergeCell ref="E24:E26"/>
    <mergeCell ref="F24:F26"/>
    <mergeCell ref="D21:D23"/>
    <mergeCell ref="E49:E51"/>
    <mergeCell ref="A52:A54"/>
    <mergeCell ref="C52:C54"/>
    <mergeCell ref="D52:D54"/>
    <mergeCell ref="E52:E54"/>
    <mergeCell ref="A27:A29"/>
    <mergeCell ref="C27:C29"/>
    <mergeCell ref="D27:D29"/>
    <mergeCell ref="E27:E29"/>
    <mergeCell ref="F27:F29"/>
    <mergeCell ref="F30:F32"/>
    <mergeCell ref="C159:C161"/>
    <mergeCell ref="D159:D161"/>
    <mergeCell ref="E159:E161"/>
    <mergeCell ref="D58:D60"/>
    <mergeCell ref="F58:F60"/>
    <mergeCell ref="A62:A64"/>
    <mergeCell ref="C62:C64"/>
    <mergeCell ref="D62:D64"/>
    <mergeCell ref="E62:E64"/>
    <mergeCell ref="F62:F64"/>
    <mergeCell ref="A65:A67"/>
    <mergeCell ref="C65:C67"/>
    <mergeCell ref="C155:C157"/>
    <mergeCell ref="D155:D157"/>
    <mergeCell ref="E155:E157"/>
    <mergeCell ref="F155:F157"/>
    <mergeCell ref="A149:A151"/>
    <mergeCell ref="C146:C148"/>
    <mergeCell ref="D146:D148"/>
    <mergeCell ref="E146:E148"/>
    <mergeCell ref="F146:F148"/>
    <mergeCell ref="A152:A154"/>
    <mergeCell ref="C149:C151"/>
    <mergeCell ref="D149:D151"/>
    <mergeCell ref="D49:D51"/>
    <mergeCell ref="D15:D17"/>
    <mergeCell ref="E15:E17"/>
    <mergeCell ref="F15:F17"/>
    <mergeCell ref="F143:F145"/>
    <mergeCell ref="A143:A145"/>
    <mergeCell ref="F152:F154"/>
    <mergeCell ref="A224:A226"/>
    <mergeCell ref="A273:A274"/>
    <mergeCell ref="D128:D130"/>
    <mergeCell ref="E128:E130"/>
    <mergeCell ref="F128:F130"/>
    <mergeCell ref="F113:F115"/>
    <mergeCell ref="F116:F118"/>
    <mergeCell ref="F119:F121"/>
    <mergeCell ref="F137:F139"/>
    <mergeCell ref="A125:A127"/>
    <mergeCell ref="C125:C127"/>
    <mergeCell ref="D125:D127"/>
    <mergeCell ref="E125:E127"/>
    <mergeCell ref="F125:F127"/>
    <mergeCell ref="A128:A130"/>
    <mergeCell ref="C128:C130"/>
    <mergeCell ref="A159:A161"/>
    <mergeCell ref="C83:C85"/>
    <mergeCell ref="A83:A85"/>
    <mergeCell ref="A73:A75"/>
    <mergeCell ref="C73:C75"/>
    <mergeCell ref="F159:F161"/>
    <mergeCell ref="F162:F164"/>
    <mergeCell ref="A165:A167"/>
    <mergeCell ref="C165:C167"/>
    <mergeCell ref="A15:A17"/>
    <mergeCell ref="C15:C17"/>
    <mergeCell ref="E40:E42"/>
    <mergeCell ref="F18:F20"/>
    <mergeCell ref="A21:A23"/>
    <mergeCell ref="C21:C23"/>
    <mergeCell ref="D65:D67"/>
    <mergeCell ref="E65:E67"/>
    <mergeCell ref="F65:F67"/>
    <mergeCell ref="E58:E60"/>
    <mergeCell ref="F52:F54"/>
    <mergeCell ref="A55:A57"/>
    <mergeCell ref="C55:C57"/>
    <mergeCell ref="D55:D57"/>
    <mergeCell ref="A49:A51"/>
    <mergeCell ref="C49:C51"/>
    <mergeCell ref="D73:D75"/>
    <mergeCell ref="E73:E75"/>
    <mergeCell ref="F73:F75"/>
    <mergeCell ref="A76:A78"/>
    <mergeCell ref="A18:A20"/>
    <mergeCell ref="C18:C20"/>
    <mergeCell ref="D18:D20"/>
    <mergeCell ref="E18:E20"/>
    <mergeCell ref="D92:D94"/>
    <mergeCell ref="E92:E94"/>
    <mergeCell ref="F92:F94"/>
    <mergeCell ref="C69:C71"/>
    <mergeCell ref="D69:D71"/>
    <mergeCell ref="E69:E71"/>
    <mergeCell ref="F69:F71"/>
    <mergeCell ref="A69:A71"/>
    <mergeCell ref="A79:A81"/>
    <mergeCell ref="C79:C81"/>
    <mergeCell ref="D79:D81"/>
    <mergeCell ref="E79:E81"/>
    <mergeCell ref="F79:F81"/>
    <mergeCell ref="F83:F85"/>
    <mergeCell ref="E83:E85"/>
    <mergeCell ref="D83:D85"/>
    <mergeCell ref="F122:F124"/>
    <mergeCell ref="A104:A106"/>
    <mergeCell ref="A101:A103"/>
    <mergeCell ref="F104:F106"/>
    <mergeCell ref="C101:C103"/>
    <mergeCell ref="D101:D103"/>
    <mergeCell ref="E101:E103"/>
    <mergeCell ref="D104:D106"/>
    <mergeCell ref="E104:E106"/>
    <mergeCell ref="A110:A112"/>
    <mergeCell ref="D165:D167"/>
    <mergeCell ref="E165:E167"/>
    <mergeCell ref="F165:F167"/>
    <mergeCell ref="A168:A170"/>
    <mergeCell ref="C168:C170"/>
    <mergeCell ref="D168:D170"/>
    <mergeCell ref="E168:E170"/>
    <mergeCell ref="F168:F170"/>
    <mergeCell ref="A172:A174"/>
    <mergeCell ref="C172:C174"/>
    <mergeCell ref="D172:D174"/>
    <mergeCell ref="E172:E174"/>
    <mergeCell ref="F172:F174"/>
    <mergeCell ref="A175:A177"/>
    <mergeCell ref="C175:C177"/>
    <mergeCell ref="D175:D177"/>
    <mergeCell ref="E175:E177"/>
    <mergeCell ref="F175:F177"/>
    <mergeCell ref="A178:A180"/>
    <mergeCell ref="C178:C180"/>
    <mergeCell ref="D178:D180"/>
    <mergeCell ref="E178:E180"/>
    <mergeCell ref="F178:F180"/>
    <mergeCell ref="A181:A183"/>
    <mergeCell ref="C181:C183"/>
    <mergeCell ref="D181:D183"/>
    <mergeCell ref="E181:E183"/>
    <mergeCell ref="F181:F183"/>
    <mergeCell ref="A184:A186"/>
    <mergeCell ref="C184:C186"/>
    <mergeCell ref="D184:D186"/>
    <mergeCell ref="E184:E186"/>
    <mergeCell ref="F184:F186"/>
    <mergeCell ref="A187:A189"/>
    <mergeCell ref="C187:C189"/>
    <mergeCell ref="D187:D189"/>
    <mergeCell ref="E187:E189"/>
    <mergeCell ref="F187:F189"/>
    <mergeCell ref="A190:A192"/>
    <mergeCell ref="C190:C192"/>
    <mergeCell ref="D190:D192"/>
    <mergeCell ref="E190:E192"/>
    <mergeCell ref="F190:F192"/>
    <mergeCell ref="A193:A195"/>
    <mergeCell ref="C193:C195"/>
    <mergeCell ref="D193:D195"/>
    <mergeCell ref="E193:E195"/>
    <mergeCell ref="F193:F195"/>
    <mergeCell ref="A196:A198"/>
    <mergeCell ref="C196:C198"/>
    <mergeCell ref="D196:D198"/>
    <mergeCell ref="E196:E198"/>
    <mergeCell ref="F196:F198"/>
    <mergeCell ref="A221:A223"/>
    <mergeCell ref="C221:C223"/>
    <mergeCell ref="D221:D223"/>
    <mergeCell ref="E221:E223"/>
    <mergeCell ref="F221:F223"/>
    <mergeCell ref="A209:A211"/>
    <mergeCell ref="C209:C211"/>
    <mergeCell ref="D209:D211"/>
    <mergeCell ref="E209:E211"/>
    <mergeCell ref="F209:F211"/>
    <mergeCell ref="A218:A220"/>
    <mergeCell ref="C218:C220"/>
    <mergeCell ref="D218:D220"/>
    <mergeCell ref="E218:E220"/>
    <mergeCell ref="F218:F220"/>
    <mergeCell ref="A212:A214"/>
    <mergeCell ref="C212:C214"/>
    <mergeCell ref="D212:D214"/>
    <mergeCell ref="E212:E214"/>
    <mergeCell ref="F212:F214"/>
    <mergeCell ref="A215:A217"/>
    <mergeCell ref="C215:C217"/>
    <mergeCell ref="D215:D217"/>
    <mergeCell ref="E215:E217"/>
    <mergeCell ref="A206:A208"/>
    <mergeCell ref="C206:C208"/>
    <mergeCell ref="D206:D208"/>
    <mergeCell ref="E206:E208"/>
    <mergeCell ref="F206:F208"/>
  </mergeCells>
  <hyperlinks>
    <hyperlink ref="B6" r:id="rId1"/>
    <hyperlink ref="B47" r:id="rId2"/>
    <hyperlink ref="B102" r:id="rId3"/>
    <hyperlink ref="B252" r:id="rId4"/>
    <hyperlink ref="B53" r:id="rId5"/>
  </hyperlinks>
  <pageMargins left="0.7" right="0.7" top="0.75" bottom="0.75" header="0.3" footer="0.3"/>
  <pageSetup paperSize="9" scale="52" fitToHeight="0" orientation="portrait" horizontalDpi="4294967295" verticalDpi="4294967295" r:id="rId6"/>
  <rowBreaks count="1" manualBreakCount="1">
    <brk id="39" max="16383"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Użytkownik systemu Windows</cp:lastModifiedBy>
  <cp:lastPrinted>2017-04-28T09:53:49Z</cp:lastPrinted>
  <dcterms:created xsi:type="dcterms:W3CDTF">2017-02-14T12:23:02Z</dcterms:created>
  <dcterms:modified xsi:type="dcterms:W3CDTF">2018-04-27T06:44:15Z</dcterms:modified>
</cp:coreProperties>
</file>