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485" windowHeight="9330"/>
  </bookViews>
  <sheets>
    <sheet name="Cennik" sheetId="2" r:id="rId1"/>
  </sheets>
  <definedNames>
    <definedName name="_xlnm._FilterDatabase" localSheetId="0" hidden="1">Cennik!$A$4:$G$372</definedName>
    <definedName name="_xlnm.Print_Area" localSheetId="0">Cennik!$A$1:$G$372</definedName>
  </definedNames>
  <calcPr calcId="145621"/>
</workbook>
</file>

<file path=xl/calcChain.xml><?xml version="1.0" encoding="utf-8"?>
<calcChain xmlns="http://schemas.openxmlformats.org/spreadsheetml/2006/main">
  <c r="F93" i="2" l="1"/>
  <c r="F97" i="2"/>
  <c r="F100" i="2"/>
  <c r="F103" i="2"/>
  <c r="F106" i="2"/>
  <c r="F109" i="2"/>
  <c r="F112" i="2"/>
  <c r="F115" i="2"/>
  <c r="F118" i="2"/>
  <c r="F121" i="2"/>
  <c r="F346" i="2" l="1"/>
  <c r="F334" i="2"/>
  <c r="F304" i="2"/>
  <c r="F328" i="2"/>
  <c r="F331" i="2"/>
  <c r="F337" i="2"/>
  <c r="F340" i="2"/>
  <c r="F343" i="2"/>
  <c r="F349" i="2"/>
  <c r="F352" i="2"/>
  <c r="F355" i="2"/>
  <c r="F358" i="2"/>
  <c r="F361" i="2"/>
  <c r="F364" i="2"/>
  <c r="F325" i="2"/>
  <c r="F307" i="2"/>
  <c r="F310" i="2"/>
  <c r="F313" i="2"/>
  <c r="F316" i="2"/>
  <c r="F319" i="2"/>
  <c r="F322" i="2"/>
  <c r="F301" i="2"/>
  <c r="F298" i="2"/>
  <c r="F295" i="2"/>
  <c r="F292" i="2"/>
  <c r="F289" i="2"/>
  <c r="F286" i="2"/>
  <c r="F283" i="2"/>
  <c r="F280" i="2"/>
  <c r="F277" i="2"/>
  <c r="F273" i="2" l="1"/>
  <c r="F270" i="2"/>
  <c r="F267" i="2"/>
  <c r="F264" i="2"/>
  <c r="F261" i="2"/>
  <c r="F258" i="2"/>
  <c r="F255" i="2"/>
  <c r="F252" i="2"/>
  <c r="F249" i="2"/>
  <c r="F246" i="2"/>
  <c r="F243" i="2"/>
  <c r="F240" i="2"/>
  <c r="F237" i="2"/>
  <c r="F234" i="2"/>
  <c r="F231" i="2"/>
  <c r="F227" i="2"/>
  <c r="F224" i="2"/>
  <c r="F221" i="2"/>
  <c r="F218" i="2"/>
  <c r="F215" i="2"/>
  <c r="F212" i="2"/>
  <c r="F208" i="2"/>
  <c r="F205" i="2"/>
  <c r="F202" i="2"/>
  <c r="F199" i="2"/>
  <c r="F196" i="2"/>
  <c r="F193" i="2"/>
  <c r="F190" i="2"/>
  <c r="F187" i="2"/>
  <c r="F183" i="2"/>
  <c r="F180" i="2"/>
  <c r="F177" i="2"/>
  <c r="F174" i="2"/>
  <c r="F171" i="2"/>
  <c r="F167" i="2"/>
  <c r="F164" i="2"/>
  <c r="F161" i="2"/>
  <c r="F158" i="2"/>
  <c r="F155" i="2"/>
  <c r="F152" i="2"/>
  <c r="F149" i="2"/>
  <c r="F146" i="2"/>
  <c r="F143" i="2"/>
  <c r="F140" i="2"/>
  <c r="F137" i="2"/>
  <c r="F134" i="2"/>
  <c r="F131" i="2"/>
  <c r="F128" i="2"/>
  <c r="F124" i="2"/>
  <c r="F90" i="2"/>
  <c r="F87" i="2"/>
  <c r="F84" i="2"/>
  <c r="F81" i="2"/>
  <c r="F78" i="2"/>
  <c r="F75" i="2"/>
  <c r="F72" i="2"/>
  <c r="F69" i="2"/>
  <c r="F66" i="2"/>
  <c r="F63" i="2"/>
  <c r="F59" i="2"/>
  <c r="F56" i="2"/>
  <c r="F53" i="2"/>
  <c r="F50" i="2"/>
  <c r="F47" i="2"/>
  <c r="F44" i="2"/>
  <c r="F41" i="2"/>
  <c r="F37" i="2"/>
  <c r="F33" i="2"/>
  <c r="F30" i="2"/>
  <c r="F27" i="2"/>
  <c r="F24" i="2"/>
  <c r="F21" i="2"/>
  <c r="F18" i="2"/>
  <c r="F15" i="2"/>
  <c r="F12" i="2"/>
  <c r="F9" i="2"/>
  <c r="F6" i="2"/>
  <c r="F367" i="2" l="1"/>
  <c r="F368" i="2" s="1"/>
  <c r="F369" i="2" l="1"/>
</calcChain>
</file>

<file path=xl/sharedStrings.xml><?xml version="1.0" encoding="utf-8"?>
<sst xmlns="http://schemas.openxmlformats.org/spreadsheetml/2006/main" count="466" uniqueCount="462">
  <si>
    <t>POMOCE DYDAKTYCZNE</t>
  </si>
  <si>
    <t>Ceny ważne od:</t>
  </si>
  <si>
    <t>PRACOWNIA FIZYCZNA W SZKOLE PODSTAWOWEJ</t>
  </si>
  <si>
    <t>W przypadku jakichkolwiek pytań lub wątpliwości – bardzo prosimy o kontakt telefoniczny: (22) 6480314 lub e-mailowy: handlowy@jangar.pl</t>
  </si>
  <si>
    <t>LP</t>
  </si>
  <si>
    <t>Numer katalogowy</t>
  </si>
  <si>
    <t>Nazwa artykułu</t>
  </si>
  <si>
    <t>Ilość</t>
  </si>
  <si>
    <t>Cena brutto</t>
  </si>
  <si>
    <t>Wartość brutto</t>
  </si>
  <si>
    <t>Zdjęcie</t>
  </si>
  <si>
    <t>Ruch i siły</t>
  </si>
  <si>
    <t>Fiz000273</t>
  </si>
  <si>
    <t>Wózek do zderzeń i obciążania</t>
  </si>
  <si>
    <t>http://www.jangar.pl/ruch-i-sia/905-wozek-do-zderzen-i-obciazania.html</t>
  </si>
  <si>
    <t>Wózek zaprojektowany i dedykowany do doświadczeń fizycznych (ruch, energia, praca,...). Ma cztery koła o niskim współczynniku tarcia, a sam wózek, z tworzywa sztucznego, wykonano jako jedną całość (z jednej formy wtryskowej) – jest odporny, nie wymaga regulacji, a pośrodku ma przestrzeń do obciążania.</t>
  </si>
  <si>
    <t>Fiz000401</t>
  </si>
  <si>
    <t>Zestaw do demonstracji kolizji – wózki + tor</t>
  </si>
  <si>
    <t>http://www.jangar.pl/ruch-i-sia/912-zestaw-do-demonstracji-kolizji-wozki-tor.html</t>
  </si>
  <si>
    <t>Komplet dwóch specjalnych wózków oraz toru o długości 120 cm z miarką na boku umożliwia przeprowadzenie wielu eksperymentów z zakresu zderzeń, elastyczności itp. Wózki z jednej strony mają boki zakończone tkaniną velcro, a z drugiej strony zamontowane są sprężyste obręcze (zderzaki). Pośrodku każdego wózka znajduje się trzpień, na który można nasuwać obciążniki (10 g i 20 g).</t>
  </si>
  <si>
    <t>Fiz000205</t>
  </si>
  <si>
    <t>Równia pochyła z wałkiem, regulowana</t>
  </si>
  <si>
    <t>http://www.jangar.pl/ruch-i-sia/902-rownia-pochyla-z-walkiem-regulowana.html</t>
  </si>
  <si>
    <t>Trwała, wykonana ze stali równia z kątomierzem oraz regulowanym krążkiem. Dołączony wałek, który może być wykorzystywany jako obiekt poruszający się po równi lub obciążnik. W składzie pomocy także szalka. Długość samej równi: &gt; 50 cm.</t>
  </si>
  <si>
    <t>Fiz000319</t>
  </si>
  <si>
    <t>Różne podłoża do badania tarcia</t>
  </si>
  <si>
    <t>http://www.jangar.pl/ruch-i-sia/3158-rozne-podloza-do-badania-tarcia.html</t>
  </si>
  <si>
    <t>Trzy róźne podłoża o różnym współczynniku tarcia (guma, skóra, wykładzina) do nakładania na równię pochyłą z wałkiem, regulowaną, o długości równi &gt; 50 cm.</t>
  </si>
  <si>
    <t>Fiz000333</t>
  </si>
  <si>
    <t>Kołyska Newtona</t>
  </si>
  <si>
    <t>http://www.jangar.pl/ruch-i-sia/3051-kolyska-newtona.html</t>
  </si>
  <si>
    <t>5 stalowych kul zawieszonych na dwóch stelażach-ramkach na nylonowych żyłkach demonstruje prawa przemiany (zachowania) energii. Całość na stabilnej podstawie. Pomoc dydaktyczna składana. Wymiary: 14 x 11,5 x 13,5 cm.</t>
  </si>
  <si>
    <t>Fiz000294</t>
  </si>
  <si>
    <t>Kula Pascala, szklana</t>
  </si>
  <si>
    <t>http://www.jangar.pl/waciwoci-materii/891-kula-pascala-szklana.html</t>
  </si>
  <si>
    <t>Szklany przyrząd do demonstracji Prawa Pascala kształtem przypominający kolbę okrągłodenną z wydłużoną szyją, w której porusza się tłok. Dolna część, czyli kula, posiada na powierzchni otwory, przez które wypływa (równomiernie!) ciecz po naciśnięciu tłoka.</t>
  </si>
  <si>
    <t>Fiz000343</t>
  </si>
  <si>
    <t>Pomoc do wyznaczania środka ciężkości</t>
  </si>
  <si>
    <t>http://www.jangar.pl/ruch-i-sia/910-pomoc-do-wyznaczania-srodka-ciezkosci.html</t>
  </si>
  <si>
    <t>Pomoc umożliwia wyznaczanie środków ciężkości płaskich obiektów. Składa się ze statywu, ciężarka na lince oraz 5 różnych plansz-fi gur (w tym: trójkąt, trapez, L, równoległobok) z otworami do zawieszania. Plansze można także odwzorowywać na kartce i sprawdzać wyniki metodą inną metodą, np. geometryczną.</t>
  </si>
  <si>
    <t>Fiz000318</t>
  </si>
  <si>
    <t>Przyrząd do badania zderzeń</t>
  </si>
  <si>
    <t>http://www.jangar.pl/ruch-i-sia/909-przyrzad-do-badania-zderzen.html</t>
  </si>
  <si>
    <t>Pomoc składa się z wygiętego toru długości ok. 25 cm mocowanego do brzegu stołu/ławki oraz 3 kulek o średnicy ok. 12 mm. Doświadczenie polega na umieszczeniu jednej kulki na poziomym odcinku toru i swobodnym puszczaniu drugiej kulki ze szczytu toru – następuje zderzenie i przemiana energii w jego trakcie. Pomoc może być także wykorzystywana do porównywania skutków zderzeń elastycznych i nieelastycznych.</t>
  </si>
  <si>
    <t>Fiz000727</t>
  </si>
  <si>
    <t xml:space="preserve">Dynamometr / Siłomierz - zestaw 6 różnych </t>
  </si>
  <si>
    <t>http://www.jangar.pl/technika/3273-dynamometr-silomierz-zestaw-6-roznych.html</t>
  </si>
  <si>
    <t>Zestaw 6 różnych edukacyjnych siłomierzy (dynamometrów) wykonanych z trwałego tworzywa, o podwójnych skalach (N / kg). Nie legalizowane.
Zakresy pomiarowe siłomierzy wchodzących w skład zestawu: 1 N / 0,1 kg  *  2,5N / 0,25 kg  *  5 N / 0,5 kg  *  10 N / 1 kg  *  20 N / 2 kg  *  50 N / 5 kg.</t>
  </si>
  <si>
    <t>Fiz000395</t>
  </si>
  <si>
    <t>Przyrząd do demonstracji inercji ciał</t>
  </si>
  <si>
    <t>http://www.jangar.pl/ruch-i-sia/913-przyrzad-do-demonstracji-inercji-cial.html</t>
  </si>
  <si>
    <t>Ciekawa pomoc do demonstracji zjawiska inercji. Na podstawie zamontowana jest elastyczny pasek metalu oraz kolumna, na której umieszczana jest płytka, a na niej kulka. Sprężystym paskiem uderzamy w płytkę z kulką wybijając płytkę spod kulki, która... ponownie znajduje się na kolumnie leżąc na niej bezpośrednio.</t>
  </si>
  <si>
    <t xml:space="preserve"> </t>
  </si>
  <si>
    <t>Energia</t>
  </si>
  <si>
    <t>Fiz000247</t>
  </si>
  <si>
    <t>Model do prezentacji przemiany energii</t>
  </si>
  <si>
    <t>http://www.jangar.pl/ruch-i-sia/904-model-do-prezentacji-przemiany-energii.html</t>
  </si>
  <si>
    <t>Model do demonstracji jednego z rodzajów sił – siły odśrodkowej. Duże rozmiary modelu (wysokość ponad 40 cm) i widowiskowość pokazu sprawiają, że pojęcie dobrze utrwali się uczniom w pamięci. Model składa się z metalowej prowadnicy zawiniętej przy podstawie w ogromną pętlę (prowadnica od strony wewnętrznej). Doświadczenie polega na uwalnianiu kulki na samej górze prowadnicy i obserwacji toru jej drogi – wbrew sile ciążenia kulka nie spada po dotarciu do górnej części pętli, lecz pokonuje ją i opuszcza "trzymając się" toru, co dowodzi działania siły odśrodkowej.</t>
  </si>
  <si>
    <t>Zjawiska cieplne</t>
  </si>
  <si>
    <t>Fiz000317</t>
  </si>
  <si>
    <t>Zestaw do demonstracji przewodnictwa cieplnego</t>
  </si>
  <si>
    <t>http://www.jangar.pl/waciwoci-materii/2253-zestaw-do-demonstracji-przewodnictwa-cieplnego.html</t>
  </si>
  <si>
    <t>Zestaw składa się z dwóch pojemników-izolatorów (styropianowe) z pokrywami oraz pałąka aluminiowego. Do jednego pojemnika wlewana jest gorąca woda, a do drugiego zimna. Do obydwu wsuwane są laboratoryjne termometry szklane o skali od -10 do 110 st.C, bezrtęciowe, oraz aluminiowy pałąk. Doświadczenie polega na obserwacji i notowaniu wyników temperatury na termometrach w jednakowych odstępach czasu (co kilka minut). Wskutek konwekcji cieplnej, w jednym kubku temperatura się obniża, a w drugim podwyższa; wyrównanie temperatur następuje po ok. 30 minutach.
Zestaw zaprojektowany jest tak, aby można go było jak najwygodniej i bezpiecznie używać i przechowywać. Pokrywy są w dwóch kolorach - białej (na zimną wodę) i czerwonej (na gorącą wodę), z wyciętymi otworami dopasowanymi do termometrów oraz pałąka. Całość umieszczona jest w pudełku wypełnionymi gąbką z naciętymi otworami dopasowanymi do elementów zestawu. Wygodnie i efektywnie!</t>
  </si>
  <si>
    <t>Fiz000203</t>
  </si>
  <si>
    <t>Przyrząd do demonstracji przewodności cieplnej różnych metali</t>
  </si>
  <si>
    <t>http://www.jangar.pl/waciwoci-materii/872-przyrzad-do-demonstracji-przewodnosci-roznych-metali.html</t>
  </si>
  <si>
    <t>Do demonstracji stopnia przewodności cieplnej 5 różnych metali: aluminium, mosiądzu, miedzi, niklu i stali. Z metali tych wykonane są promieniste pręty osadzone na miedzianym dysku łączącym (całość przymocowana do uchwytu). Każdy pręt na końcu posiada wgłębienie do umieszczania parafiny. Podgrzewany jest środek przyrządu.</t>
  </si>
  <si>
    <t>Fiz000635</t>
  </si>
  <si>
    <t>Przyrząd bimetaliczny</t>
  </si>
  <si>
    <t>http://www.jangar.pl/waciwoci-materii/873-przyrzad-bimetaliczny.html</t>
  </si>
  <si>
    <t>Bimetaliczny pasek, czyli pasek złożony z dwóch metali o różnym stopniu rozszerzalności cieplnej, zamocowany na drewnianej rączce. Po podgrzaniu paska (małym płomieniem) następuje jego nagłe zawinięcie, co w prosty i skuteczny sposób dowodzi nierównomiernej rozszerzalności obydwu metali (jeden "ciągnie" drugi). Efektowna pomoc dydaktyczna do demonstracji własności metali na lekcjach fizyki i przyrody w szkołach.</t>
  </si>
  <si>
    <t>Fiz000574</t>
  </si>
  <si>
    <t>Rurka do demonstracji zjawiska konwekcji</t>
  </si>
  <si>
    <t>http://www.jangar.pl/eksperymenty-fizykochemiczne/2918-rurka-do-demonstracji-zjawiska-konwekcji.html</t>
  </si>
  <si>
    <t>Pomoc dydaktyczna w kształcie wygiętej prostokątnej rurki szklanej z wlewem od góry, za pomocą której można demonstrować efektownie zjawisko konwekcji w cieczach. Doświadczenie polega na napełnieniu unieruchomionej rurki wodą, dodaniu elementu barwiącego (barwnik spożywczy, atrament, nadmanganian potasu), podgrzaniu jednego narożnika rurki i obserwacji jak woda w rurce zaczyna krążyć (konwekcja), co dobrze jest widoczne dzięki przesuwaniu się zabarwionej wody w rurce. Podczas demonstracji pomoc najlepiej trzymać łapą laboratoryjną lub zawiesić na statywie (nie dołączone).
Wymiary: 20x15 cm.</t>
  </si>
  <si>
    <t>Fiz000417</t>
  </si>
  <si>
    <t>Przyrząd do badania liniowej rozszerzalności cieplnej metali</t>
  </si>
  <si>
    <t>http://www.jangar.pl/waciwoci-materii/3110-przyrzad-do-badania-liniowej-rozszerzalnosci-cieplnej-metali.html</t>
  </si>
  <si>
    <t>Przyrząd do demonstracji i badania stopnia rozszerzalności cieplnej metali (stopów) na przykładzie dołączonych prętów: aluminiowego, mosiężnego i stalowego (długość każdego pręta: ok. 25 cm). Do metalowej rynienki wlewane jest paliwo alkoholowe (np. denaturat, spirytus) i podpalane. Pręty umieszczane są kolejno w prowadnicy i podgrzewane rozszerzają się liniowo zgodnie ze współczynnikiem rozszerzalności liniowej danego metalu/stopu. Rozszerzając się wychylają wskazówkę, która wychyla się na skali wskazując wartość wychyłu dla danego metalu/stopu. Wymiary podstawy: 30x12,5 cm;  wysokość przyrządu: 24 cm; długość każdego pręta: 25 cm.</t>
  </si>
  <si>
    <t>Fiz000342</t>
  </si>
  <si>
    <t>Kalorymetr miedziany</t>
  </si>
  <si>
    <t>http://www.jangar.pl/elektryczno-energia/849-kalorymetr-miedziany.html</t>
  </si>
  <si>
    <t>Kalorymetr składa się z dwóch różnych naczyń miedzianych (wys./średnica: 75 x 50 mm / 100 x 75 mm) oraz przykrywki miedzianej z zamontowanym w niej mieszadłem i korkiem do termometru (nie dołączony). Mniejsze naczynie (umieszczane w większym) ma izolowane nóżki.</t>
  </si>
  <si>
    <t>Spr000506</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</si>
  <si>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</si>
  <si>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</si>
  <si>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sztuki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</si>
  <si>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Właściwości materii</t>
  </si>
  <si>
    <t>Fiz000394</t>
  </si>
  <si>
    <t>Pomoc do objaśniania pojęcia ciśnienia hydrostatycznego</t>
  </si>
  <si>
    <t>http://www.jangar.pl/waciwoci-materii/896-pomoc-do-objasniania-pojecia-cisnienia-hydrostatycznego.html</t>
  </si>
  <si>
    <t>Poglądowa pomoc do wyjaśnienia pojęcia ciśnienia hydrostatycznego, zewnętrznego, a także prawa Pascala. Na statywie (z obciążnikiem i wskaźnikiem) z ruchomym uchwytem można umieszczać jeden z czterech przezroczystych pojemników o różnych kształtach. Napełniane są one cieczą do żądanej wysokości (oznaczanej ruchomym wskaźnikiem), co umożliwia badanie wpływu słupa cieczy, powierzchni dna pojemnika oraz objętości cieczy na wielkość wywieranego badanego ciśnienia.</t>
  </si>
  <si>
    <t>Fiz000270</t>
  </si>
  <si>
    <t>Pomoc do demonstracji zależności ciśnienia od głębokości</t>
  </si>
  <si>
    <t>http://www.jangar.pl/waciwoci-materii/889-pomoc-do-demonstracji-zaleznosci-cisnienia-od-glabokosci.html</t>
  </si>
  <si>
    <t>Wykonana z plexiglasu, w formie transparentnego cylindra z trzema poziomymi wylewami na różnych wysokościach, pomoc demonstruje zależność ciśnienia cieczy od jej głębokości (im wyżej wylew, tym mniejsze ciśnienie cieczy i szybciej zadziała siła grawitacji = szybciej zakrzywi się w dół strumień wypływającej cieczy). Wysokość/średnica: ok. 60 cm / 6 cm.</t>
  </si>
  <si>
    <t>Fiz000402</t>
  </si>
  <si>
    <t>Zestaw do demonstracji Prawa Archimedesa</t>
  </si>
  <si>
    <t>http://www.jangar.pl/waciwoci-materii/895-zestaw-do-demonstracji-prawa-archimedesa.html</t>
  </si>
  <si>
    <t>Pomoc w sposób jasny i poglądowy objaśnia prawo Archimedesa. Składa się ze statywu z ruchomym wieszakiem, na którym zawieszamy siłomierz, szklanej zlewki z rurką odprowadzającą skierowaną pionowo w dół, zlewki-odbieralnika oraz dwóch ciężarków – o kształcie regularnym i nieregularnym.</t>
  </si>
  <si>
    <t>Fiz000186</t>
  </si>
  <si>
    <t>Pojemnik z poziomym wylewem</t>
  </si>
  <si>
    <t>http://www.jangar.pl/waciwoci-materii/878-pojemnik-z-poziomym-wylewem.html</t>
  </si>
  <si>
    <t>Przydatny podczas wykonywania doświadczeń prezentujących prawo Archimedesa oraz innych eksperymentów, np. z zakresu ciężaru właściwego. Wysokość ok. 12,5 cm.</t>
  </si>
  <si>
    <t>Fiz000398</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</si>
  <si>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</si>
  <si>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</si>
  <si>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</si>
  <si>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Fiz000221</t>
  </si>
  <si>
    <t>Bloki metali - 6 różnych</t>
  </si>
  <si>
    <t>http://www.jangar.pl/technika/227-bloki-metali---6-roznych.html</t>
  </si>
  <si>
    <t>Zestaw 6 sześcianów o jednakowej objętości (bok: 20 mm), lecz wykonanych z różnych materiałów: miedź, mosiądz, aluminium, stal miękka, stal nierdzewna, brąz.</t>
  </si>
  <si>
    <t>Fiz000215</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</si>
  <si>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</si>
  <si>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</si>
  <si>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</si>
  <si>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Fiz000322</t>
  </si>
  <si>
    <t>Bloki metali - 6 różnych, z zawieszkami</t>
  </si>
  <si>
    <t>http://www.jangar.pl/waciwoci-materii/894-bloki-metali-z-zawieszkami-6-roznych.html</t>
  </si>
  <si>
    <t>Zestaw 6 sześcianów o jednakowej objętości (bok: 20 mm), lecz wykonanych z różnych metali i stopów metali: miedzi, mosiądzu, ołowiu, cynku stali i aluminium.</t>
  </si>
  <si>
    <t>Fiz000344</t>
  </si>
  <si>
    <t>Prasa hydrauliczna – uproszczony model</t>
  </si>
  <si>
    <t>http://www.jangar.pl/waciwoci-materii/888-prasa-hydrauliczna-uproszczony-model.html</t>
  </si>
  <si>
    <t>Ekonomiczna i uproszczona wersja prezentująca zasadę działania prasy hydraulicznej oraz Prawa Pascala. Składa się z dwóch połączonych rurką strzykawek o różnej objętości (10 ml i 50 ml) i zamontowanych w stojącej obudowie.</t>
  </si>
  <si>
    <t>Stacja pogody ścienna (A)</t>
  </si>
  <si>
    <t>Zestaw 4 różnych pałeczek do elektryzowania (elektrostatyka)</t>
  </si>
  <si>
    <t>http://www.jangar.pl/elektrostatyka/3169-zestaw-4-roznych-paleczek-do-elektryzowania-elektrostatyka.html</t>
  </si>
  <si>
    <t>Zestaw 4 różnych pałeczek do elektryzowania wykorzystywanych do doświadczeń z elektrostatyki, w tym do przenoszenia ładunków elektrycznych i porównywania własności elektrostatycznych. W zestawie następujące pałeczki (in. laski, pręty): ebonitowa, szklana, nylonowa, akrylowa. Długość każdej pałeczki: 30 cm.</t>
  </si>
  <si>
    <t>Fiz000283</t>
  </si>
  <si>
    <t>Elektroskop demonstracyjny z elektrodą rozładowywującą i dwiema zbierającymi</t>
  </si>
  <si>
    <t>http://www.jangar.pl/elektrostatyka/834-elektroskop-demonstracyjny-z-elektroda-rozladowujaca-i-dwiema-zbierajacymi.html</t>
  </si>
  <si>
    <t>Duży (wysokość ok. 30 cm) elektroskop wychyłowy, czuły i dobrze widoczny w trakcie eksperymentów. Wyposażony w gniazdo uziemiające (wbudowane).</t>
  </si>
  <si>
    <t>Elektroskop listkowy kwadratowy z szybkami i skalą</t>
  </si>
  <si>
    <t>https://www.jangar.pl/elektrostatyka/6147-elektroskop-listkowy-kwadratowy-z-szybkami-i-skala.html</t>
  </si>
  <si>
    <t>Elektroskop listkowy przeznaczony do doświadczeń z elektrostatyki – wykrywania i określania ładunku elektrycznego. Pionowy, metalowy pręt ma w dolnej części przyczepiony listek metalowy, a u góry zakończony jest płaską elektrodą talerzową izolowaną od obudowy. Elektroskop ma boczne ścianki metalowe, które są przytwierdzone do podstawy i górnej ściany (obie wykonane z tworzywa). Przednia i tylna ścianka są przezroczyste (szklane), a przednia szybka jest wysuwana (do góry), co umożliwia wprowadzanie do wnętrza elektroskopu zjonizowanych materiałów. Kąt odchylenia metalowego listka zależy od ładunku, który przepłynął z przyłożonego do pręta z elektrodą talerzową obiektu naładowanego elektrycznie, np. pałeczki ebonitowej potartej kawałkiem futra. Kąt ten można określać za pomocą 6-stopniowej skali kątowej umieszczonej wewnątrz  elektroskopu. Elektroskop umożliwia przyłączanie przewodu uziemiającego.</t>
  </si>
  <si>
    <t>Fiz000403</t>
  </si>
  <si>
    <t xml:space="preserve">Zestaw do doświadczeń z elektrostatyki z siatką Faradaya </t>
  </si>
  <si>
    <t>http://www.jangar.pl/eksperymenty-fizykochemiczne/862-zestaw-do-doswiadczen-z-elektrostatyki-z-siatka-faradaya.html</t>
  </si>
  <si>
    <t>Komplet pomocy do elektrostatyki umożliwia demonstrację nie tylko podstawowych zjawisk, takich jak m.in. zbieranie i przenoszenie ładunków, ale także efekt działania klatki Faradaya. Zestaw zawiera: 2 elektroskopy w kolbach szklanych z 2 rodzajami elektrod (kulista i talerzowa), siatkę Faradaya, elektrofor, 4 pałeczki, ściereczki bawełnianą i jedwabną, lampę neonową, pojemniki, kulki.</t>
  </si>
  <si>
    <t>Fiz000184</t>
  </si>
  <si>
    <t>Maszyna elektrostatyczna (in. Maszyna Wimshursta)</t>
  </si>
  <si>
    <t>http://www.jangar.pl/elektrostatyka/832-maszyna-elektrostatyczna.html</t>
  </si>
  <si>
    <t>Klasyczna maszyna elektrostatyczna umożliwiająca wytwarzanie napięcia elektrycznego oraz ładunków elektrycznych o różnych znakach (dodatnich i ujemnych), które oddzielnie gromadzone są w butelkach lejdejskich (dwa charakterystyczne pojemniki). Maszyna umożliwia bezpieczne przeprowadzanie doświadczeń z zakresu elektrostatyki. Ma pas uruchomiany korbą, regulowaną długość iskry oraz dwa wysokonapięciowe kondensatory (butelki lejdejskie). Wymiary: 30 x 21 x 38 cm. Długa i bardzo widoczna iskra!</t>
  </si>
  <si>
    <t>Fiz000284</t>
  </si>
  <si>
    <t>Generator van de Graaffa z elektrodą kulistą i napędem ręcznym</t>
  </si>
  <si>
    <t>http://www.jangar.pl/elektrostatyka/2573-generator-van-de-graaffa-z-elektroda-kulista-i-napedem-recznym.html</t>
  </si>
  <si>
    <t>Generator Van de Graffa z pełną elektrodą kulistą (nie siatką) do demonstracji w szkole zjawisk z zakresu elektrostatyki (średnice elektrod odpowiednio 15 i 10 cm). Elektroda kulista rozładowująca nie jest wbudowana w podstawę, ma izolowany uchwyt i 4-mm gniazda połączeniowe. Pas wykonany z gumy silikonowej o wysokim stopniu izolacji. Max napięcie na elektrodzie kulistej: 200 kV; długość iskry 60 mm! Model zasilany ręcznie - na korbkę.</t>
  </si>
  <si>
    <t>Fiz000390</t>
  </si>
  <si>
    <t>Akcesoria do Generatora van de Graaffa, komplet</t>
  </si>
  <si>
    <t>http://www.jangar.pl/elektrostatyka/2064-akcesoria-do-generatora-van-de-graaffa-komplet.html</t>
  </si>
  <si>
    <t>Fiz000582</t>
  </si>
  <si>
    <t>Zestaw do budowy prostych ogniw</t>
  </si>
  <si>
    <t>http://www.jangar.pl/elektryczno-energia/2933-zestaw-do-budowy-prostych-ogniw.html</t>
  </si>
  <si>
    <t>Zestaw umożliwia budowę prostych ogniw (galwanicznych), w tym także demonstrację budowy i działania jednego z najstarszych ogniw – ogniwa odkrytego przez fizyka Alessandro Voltę, czyli przemianę energii chemicznej w elektryczną. Zawiera: 1) naczynie z tworzywa o wysokości 9 cm (średnica dolna/górna: 7 i 9 cm) z zamontowanymi na brzegu naczynia zaciskami (gniazdami laboratoryjnymi) do wtyków bananowych (nie dołączane - można dokupić jeśli brak w pracowni) oraz regulowanymi uchwytami metalowymi do płytek-elektrod; 2) naczynie ceramiczne, porowate, dopasowane do naczynia z tworzywa o wym. 8 (H) x 5 (średnica) cm; 3) płytki-elektrody, 8 sztuk: miedzianą, cynkowe (2 sztuki), aluminiową, niklową, cynową, grafitową, stalową. Zestaw umożliwia demonstrację i omówienie charakterystyk, w tym potencjałów, różnych ogniw galwanicznych zbudowanych za pomocą elementów zestawu. Wymiary naczyń: j.w.; wymiary elektrod (z wyjątkiem grafitowej): 1,9 x 10 cm.</t>
  </si>
  <si>
    <t>Fiz000724</t>
  </si>
  <si>
    <t>Seria BLUE: Proste obwody elektryczne z multimetrem</t>
  </si>
  <si>
    <t>http://www.jangar.pl/elektryczno-energia/3260-seria-blue-proste-obwody-elektryczne-z-multimetrem.html</t>
  </si>
  <si>
    <t>Zestaw do budowania podstawowych obwodów elektrycznych, szeregowych i równoległych, a także testowania włączanych w zbudowanym obwodzie przewodników i izolatorów. Elementy obwodu zamontowane są na 10 niebieskich płytkach (3 żarówki - 1,5V i 3V, 2 rezystory, rezystor regulowany-reostat, 2 rodzaje wyłączników, brzęczyk, silnik), tak aby widoczny był cały obwód. W skład zestawu wchodzą przewody połączeniowe bananowe - 6 sztuk, czerwone i czarne. Połączeń elektrycznych dokonuje się szybko poprzez wsuwanie zakończeń bananowych w specjalne gniazda znajdujące się po obu stronach każdej płytki. Zasilanie bateryjne (baterie R20, nie dołączone) – w komplecie 2 niebieskie pojemniki na baterie z gniazdami po obu stronach, takimi jak na pozostałych płytkach. Dodatkowo, dołączone są zapasowe żarówki oraz multimetr. Całość, wraz z multimetrem, dostarczana w specjalnym pudełku z gąbką z wyciętymi otworami na wymiar elementów, co ułatwia wyjmowanie i przechowywanie elementów zestawu. Zestaw edukacyjny dostarczany jest wraz ze szczegółową instrukcją z opisem konkretnych połączeń i ich analizą.
Gotowe ćwiczenia zawarte w zestawie: ▪ Szeregowe połączenie źródeł zasilania ▪ Równoległe połączenie źródeł zasilania ▪ Szeregowe połączenie żarówek ▪ Równoległe połączenie żarówek ▪ Obwód elektryczny z żarówką ▪ Wyłącznik jako element obwodu elektrycznego ▪ Brzęczyk jako element obwodu elektrycznego ▪ Szeregowe połączenie rezystorów ▪ Równoległe połączenie rezystorów ▪ Silnik w obwodzie elektrycznym ▪ Praktyczne badanie prawa Ohma ▪ Praktyczne badanie pierwszego prawa Kirchhoffa ▪ Praktyczne badanie drugiego prawa Kirchhoffa
Zestaw kompatybilny z pozostałymi zestawami z serii BLUE.</t>
  </si>
  <si>
    <t>Fiz000233</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</si>
  <si>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</si>
  <si>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</si>
  <si>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</si>
  <si>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Magnetyzm</t>
  </si>
  <si>
    <t>Fiz000466</t>
  </si>
  <si>
    <t>Duży zestaw klasowy do magnetyzmu, 49+6 elementów</t>
  </si>
  <si>
    <t>http://www.jangar.pl/magnetyzm/2539-duzy-zestaw-klasowy-do-magnetyzmu-49-elementow.html</t>
  </si>
  <si>
    <t>Duży, różnorodny zestaw 55 (49+6) różnych rodzajów magnesów i elementów magnetycznych do szeregu doświadczeń z zakresu magnetyzmu. W zestawie znajdują się m.in. płytki-typy metali; elektromagnes; folia magnetyczna; igła magnetyczna na podstawie; kompas zamykany; kompasy transparentne; krążki transparentne; magnesy ferytowe; magnesy neodymowe; magnes podkowiasty; magnesy sztabkowe. Całość umieszczona w sztywnym pojemniku z tworzywa sztucznego zamykanym transparentną pokrywą. Elementy zestawu ułożone są w specjalnie wyciętej gąbce, każdy element lub ich grupa w dopasowanym gnieździe - indywidualnym wycięciu w gąbce, a na pokrywie znajduje się obrazkowy (fotografie) skład zestawu oraz obrazek z ponumerowanymi gniazdami i elementami zestawu, aby łatwo je było z powrotem umieścić wewnątrz pojemnika po zakończeniu zajęć lekcyjnych w szkole.
SKŁAD  (55 elementów + pojemnik z gąbką):   3 płytki-typy metali (Al, Cu, Fe)  *  Elektromagnes  *  Opiłki do badania pola magnetycznego w fiolce PS 75 mm z korkiem  *  Folia magnetyczna biała (2 szt.)  *  Folia magnetyczna czarna (2 szt.)  *  Igła magnetyczna na podstawie  *  Kompas zamykany Azymut  *  Kompasy transparentne (2 szt.)  *  Krążki-liczmany transparentne z metalowym obrzeżem, różne kolory (10 szt.)  *  Magnesy ferrytowe w kształcie walca (6 szt.):  12x4mm (2 szt.); 20x5mm (2 szt.); 25x5mm (2 szt.)  *  Magnesy ferrytowe - sztabki (12 szt.): 16x14x4mm (2 szt.); 25x10x10 (2 szt.); 25x10x5mm (2 szt.); 30x30x10mm (2 szt.) ; 30x30x3mm (2 szt.);   50x25x8mm (2 szt.)  *  Magnesy ferrytowe – pierścienie (6 szt.):  20x10x4mm (2 szt.);  32x16x7mm (2 szt.); 39x22,5x9mm (2 szt.)  *  Magnesy neodymowe (4 szt.):  10x4mm (2 szt.); 20x5x2mm (2 szt.)  *  Magnes podkowiasty 7,5 cm  *  Magnesy sztabkowe w plastikowej 2-kolorowej obudowie dług. 8 cm (kpl. 2)  *  Pudełko transparentne szczelne z zamkniętymi wewnątrz opiłkami 97x70x10 mm.
Zestaw bardzo przydatny, różnorodny i poręczny do przechowywania i wykorzystywania w trakcie lekcji przyrody lub fizyki w szkołach. Polecamy!</t>
  </si>
  <si>
    <t>Fiz000649</t>
  </si>
  <si>
    <t>Igła magnetyczna na 2-częściowej podstawie 10 cm</t>
  </si>
  <si>
    <t>http://www.jangar.pl/przyrzady-do-pomiarow-i-wykonywania-doswiadcze/3054-igla-magnetyczna-na-2-czesciowej-podstawie-10-cm.html</t>
  </si>
  <si>
    <t>Igła magnetyczna zawieszona na podstawie ze wspornikiem, poruszająca się swobodnie wokół osi, z jedną połową w kolorze czerwonym, na 2-częściowej podstawie o średnicy 10 cm (powyżej 6,5 cm).
Pomoc dydaktyczna wykorzystywana na lekcjach przyrody, fizyki i geografii w szkole do wskazywania kierunku ziemskiego pola magnetycznego, wyjaśniania pojęcia bieguna magnetycznego Ziemi, demonstracji kierunku linii pola magnetycznego (magnesu, przewodnika), wyjaśniania zasady działania kompasu.
Dodatkowym, wzbogacającym elementem tej pomocy dydaktycznej jest 2-częściowa, transparentna podstawa z plexiglasu o średnicy 10 cm, na której wycięto i wygrawerowano kierunki świata N-E-S-W oraz zaznaczono nacięciami kierunki NE-SE-SW-NW. Igła ze wspornikiem umieszczana jest w wycięciu tej podstawy. Dzięki temu iż jest ona transparenta, całą pomoc można umieszczać na rysunkach, mapach, schematach.</t>
  </si>
  <si>
    <t>Fiz000279</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</si>
  <si>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</si>
  <si>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</si>
  <si>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</si>
  <si>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Fiz000364</t>
  </si>
  <si>
    <t>Magnes podkowiasty, 10 cm</t>
  </si>
  <si>
    <t>http://www.jangar.pl/magnetyzm/144-magnes-podkowiasty-10-cm.html</t>
  </si>
  <si>
    <t>Magnes podkowiasty o długości 10 cm ze zworą.</t>
  </si>
  <si>
    <t>Fiz000448</t>
  </si>
  <si>
    <t>Magnesy neodymowe 10x4 mm, 10 szt.</t>
  </si>
  <si>
    <t>http://www.jangar.pl/magnetyzm/808-magnesy-neodymowe-10x4-mm-10-szt.html</t>
  </si>
  <si>
    <t>Magnesy neodymowe w kształcie walca o średnicy 10 mm i wysokości 4 mm. Komplet 10 szt.</t>
  </si>
  <si>
    <t>Fiz000087</t>
  </si>
  <si>
    <t>Pudełka z opiłkami + magnesy – zestaw klasowy (10 kpl.)</t>
  </si>
  <si>
    <t>http://www.jangar.pl/magnetyzm/810-pudelka-z-opilkami-magnesy-zestaw-klasowy-10-kpl.html</t>
  </si>
  <si>
    <t>Zestaw do indywidualnych doświadczeń dla całej klasy – 10 par magnesów sztabkowych o wym. 14x10x50 mm N-S oraz 10 pudełek z opiłkami z odpornego, przezroczystego tworzywa sztucznego o wym. 95x70x10 mm. Przydatna pomoc dydaktyczna do doświadczeń w grupach z zakresu magnetyzmu (przyroda i fizyka) w szkołach, w tym obserwacji linii pola magnetycznego.</t>
  </si>
  <si>
    <t>Fiz000626</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</si>
  <si>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</si>
  <si>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</si>
  <si>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</si>
  <si>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Fiz000625</t>
  </si>
  <si>
    <t>Płyta z zatopionymi opiłkami i 2 rodzajami magnesów</t>
  </si>
  <si>
    <t>http://www.jangar.pl/magnetyzm/3078-plyta-z-zatopionymi-opilkami-i-2-rodzajami-magnesow.html</t>
  </si>
  <si>
    <t>Płyta (15,5 x 9 x 1 cm) z opiłkami ferromagnetycznymi zatopionymi wewnątrz w specjalnej cieczy. Ponieważ płyta wykonana jest z transparentnego akrylu, pomoc można do celów demonstracyjnych prezentować na rzutniku pisma! Dołączone 2 różne magnesy - podkowiasty i sztabkowy (11 i 6 cm). Bardzo przydatna pomoc dydaktyczna do doświadczeń z magnetyzmu (przyroda i fizyka) w szkołach, w tym obserwacji linii pola magnetycznego.</t>
  </si>
  <si>
    <t>Fiz000192</t>
  </si>
  <si>
    <t>12 płytek-typów metali</t>
  </si>
  <si>
    <t>http://www.jangar.pl/technika/238-12-plytek-typow-metali.html</t>
  </si>
  <si>
    <t>Komplet 12 różnych płytek metali do porównywania ich własności. Wymiary każdej płytki 5 x 2,5 cm.</t>
  </si>
  <si>
    <t>Fiz000405</t>
  </si>
  <si>
    <t>Zwój i cewka (kpl. przewodników) na transparentnej płytce</t>
  </si>
  <si>
    <t>http://www.jangar.pl/elektryczno-energia/861-zwoj-i-cewka-komplet-p-r-zewo-dnikow-na-transparentnej-plytce.html</t>
  </si>
  <si>
    <t>Na transparentnej płytce zamontowane są zwój i cewka (5 zwojów, średnica ok. 60 mm) umożliwiające przeprowadzanie doświadczeń z zakresu pola magnetycznego. Maksymalne zakresy prądu to 8A i 5A, grubość drutu miedzianego na zwojach: 1,5 mm. Przewody nie dołączone.</t>
  </si>
  <si>
    <t>Kom000012</t>
  </si>
  <si>
    <t>Kompas zamykany Zielony (M)</t>
  </si>
  <si>
    <t>http://www.jangar.pl/pogoda/198-kompas-zamykany-zielony-m.html</t>
  </si>
  <si>
    <t>Kompas zamykany z igłą zawieszoną w płynie i przyrządami celowniczymi. Duża średnica &gt; 5 cm.</t>
  </si>
  <si>
    <t>GEO000067</t>
  </si>
  <si>
    <t>Magnetyzm kuli ziemskiej – zestaw doświadczalny</t>
  </si>
  <si>
    <t>http://www.jangar.pl/astronomia/211-magnetyzm-kuli-ziemskiej-zestaw-doswiadczalny.html</t>
  </si>
  <si>
    <t>Zestaw składa się z dwóch elementów: modelu kuli ziemskiej z umieszczonym wewnątrz silnym magnesem oraz dwubiegunowego magnesu 3-wymiarowego z rączką, który przesuwany po powierzchni modelu globu ziemskiego prezentuje magnetyzm kuli ziemskiej. Bardzo poglądowe. 3-wymiarowy magnes można także wykorzystywać niezależnie do badania pól magnetycznych innych magnesów.</t>
  </si>
  <si>
    <t>Fiz000281</t>
  </si>
  <si>
    <t>Elektromagnes demonstracyjny na podstawie</t>
  </si>
  <si>
    <t>http://www.jangar.pl/magnetyzm/850-elektromagnes-demonstracyjny-na-podstawie.html</t>
  </si>
  <si>
    <t>Elektromagnes zamontowany na małym wysięgniku, a całość na podstawie, w której znajdują się także dwa gniazda. Max zasilanie 12V. Umożliwia obserwację zmiany mocy elektromagnesu w zależności od zmiany natężenia.</t>
  </si>
  <si>
    <t>Fiz000278</t>
  </si>
  <si>
    <t>Model silnika elektrycznego prądu stałego</t>
  </si>
  <si>
    <t>http://www.jangar.pl/elektryczno-energia/852-model-silnika-elektrycznego-pradu-stalego.html</t>
  </si>
  <si>
    <t>Model najprostszego silnika elektrycznego prądu stałego (4,5-9 V) z trzema zworami (2-, 3- i 4-biegunowe) i uzwojeniem miedzianym oraz polem magnetycznym wytwarzanym przez wyjmowany magnes sztabkowy. Konstrukcja modelu jest w pełni otwarta i dobrze widoczne są jego elementy. Komutator typu dyskowego jest wbudowany, zewnętrzne połączenie ze szczotkami (brąz fosforowy) – za pomocą 4-mm gniazd. Wymiary: 11 x 8 x 15 cm.</t>
  </si>
  <si>
    <t>Ruch drgający i fale</t>
  </si>
  <si>
    <t>Fiz000312</t>
  </si>
  <si>
    <t>Potrójne wahadło</t>
  </si>
  <si>
    <t>http://www.jangar.pl/ruch-i-sia/908-potrojne-wahadlo.html</t>
  </si>
  <si>
    <t>Duża, demonstracyjna pomoc o ciekawej budowie – wysoki statyw (1 metr, skalowany) zakończony jest metalowym wysięgnikiem (28 cm), na którym zawieszone są na długich linkach trzy różne kule (średnica 2,5 cm) wykonane z drewna, metalu i stali. Wahadła można wprawiać w ruch niezależnie od siebie oraz dokonywać obserwacji i obliczeń.</t>
  </si>
  <si>
    <t>Fiz000610</t>
  </si>
  <si>
    <t>Zestaw 12 różnych sprężyn z obustronnymi zawieszkami</t>
  </si>
  <si>
    <t>http://www.jangar.pl/waciwoci-materii/2930-zestaw-12-roznych-sprezyn-z-obustronnymi-zawieszkami.html</t>
  </si>
  <si>
    <t>Edukacyjny zestaw 12 różnych sprężyn zakończonych po obu stronach zawieszkami umożliwia przeprowadzanie eksperymentów i doświadczeń z zakresu sprężystości, fal, drgań, prawa Hook'a i in. Sprężyny są metalowe, o średnicy ok. 1-3 mm oraz długości od 10 cm do 20 cm.</t>
  </si>
  <si>
    <t>Fiz000214</t>
  </si>
  <si>
    <t>Zestaw materiałów elastycznych do ćwiczeń</t>
  </si>
  <si>
    <t>http://www.jangar.pl/waciwoci-materii/886-zestaw-materialow-elastycznych-do-cwiczen.html</t>
  </si>
  <si>
    <t>Zestaw zawiera różne materiały do badania i prezentacji elastyczności: dwie kostki (13x5x5 cm) z gąbki lateksowej, 4 elastyczne sznurki zakończone z obu stron koluszkami, 4 małe, miękkie bloki gumowe, gumowa rurka dług. 90 cm, 2 rodzaje drutu miedzianego (0,28 mm i 0,45 mm), dwie szerokie sprężyny metalowe o średnicy 50 mm (4,5 skrętu każda) oraz 25 sztuk sprężyn do badania granicy elastyczności.</t>
  </si>
  <si>
    <t>Fiz000249</t>
  </si>
  <si>
    <t>Kamertony rezonacyjne, kpl. 2 z młotkiem</t>
  </si>
  <si>
    <t>http://www.jangar.pl/ruch-drgajacy-i-fale-akustyka/865-kamertony-rezonacyjne-kpl-2-z-mlotkiem.html</t>
  </si>
  <si>
    <t>Komplet 2 kamertonów 440 Hz. Widełki zdejmowane. Miękki młotek w komplecie.</t>
  </si>
  <si>
    <t>Bad000297</t>
  </si>
  <si>
    <t>Miernik natężenia dźwięku, cyfrowy 30.. 130 dBA</t>
  </si>
  <si>
    <t>http://www.jangar.pl/pogoda/3023-miernik-natezenia-dzwieku-cyfrowy-30130-dba.html</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</si>
  <si>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</si>
  <si>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Optyka</t>
  </si>
  <si>
    <t>Fiz000618</t>
  </si>
  <si>
    <t>Zestaw magnetyczny do optyki geometrycznej z laserem diodowym</t>
  </si>
  <si>
    <t>http://www.jangar.pl/optyka-i-fale-elektromagnetyczne/3074-zestaw-magnetyczny-do-optyki-geometrycznej-z-laserem-diodowym.html</t>
  </si>
  <si>
    <t>Nowoczesny zestaw doświadczalny, MAGNETYCZNY zawierający 5-wiązkowy laser o 3 ustawieniach (emituje 1, 3 lub 5 wiązek jednocześnie) oraz 8 różnych elementów optycznych (zwierciadło, pryzmaty, bloki akrylowe, kuweta) i tarczę Kolbego  w postaci magnetycznej maty i zasilacz sieciowy. Wszystkie elementy optyczne, z wyjątkiem kuwetki, mają wtopione fabrycznie silne magnesy neodymowe, laser ma na tylnej ściance przyklejone magnesy neodymowei, a tarcza Kolbego jest nadrukowana na folii magnetycznej, stąd cały zestaw można wykorzystywać do demonstracji doświadczeń na metalowej tablicy mając pewność, iż ustawione elementy nie będą się przesuwać, a cała klasa będzie obserwować i brać udział jednocześnie w tym samym eksperymencie. Umieszczanie elementów optycznych i lasera na białej tablicy daje także dodatkową możliwość nanoszenia z boku komentarzy, wzorów i tez i wniosków zgłaszanych zarówno przez nauczyciela, jak i uczniów. Całość umieszczona w sztywnym kartonowym pudełku, zamykanym, wypełnionym gąbką z dopasowanymi gniazdami na elementy zestawu.</t>
  </si>
  <si>
    <t>Fiz000637</t>
  </si>
  <si>
    <t>Załamanie wiązki światła – model demonstracyjny laserowy</t>
  </si>
  <si>
    <t>http://www.jangar.pl/optyka-i-fale-elektromagnetyczne/797-zalamanie-wiazki-swiatla-model-demonstracyjny-laserowy.html</t>
  </si>
  <si>
    <t>Model bardzo dobrze prezentuje załamanie wiązki światła laserowego po przejściu przez inny ośrodek (tu: wodę) oraz zjawisko odbicia. Składa się z przezroczystego z przodu, walcowatego pojemnika z wodą i skalą (360 stopni) na tylnej ściance, wykonanego z tworzywa sztucznego o średnicy 16 cm, oraz ruchomego ramienia z laserem włączanym przyciskiem. Całość na podstawie.</t>
  </si>
  <si>
    <t>Fiz000365</t>
  </si>
  <si>
    <t>Zestaw 6 różnych soczewek śr. 50 mm + stojak</t>
  </si>
  <si>
    <t>http://www.jangar.pl/optyka-i-fale-elektromagnetyczne/805-zestaw-6-roznych-soczewek.html</t>
  </si>
  <si>
    <t>Zestaw 6 różnych soczewek szklanych, każda soczewka o średnicy 50 mm. Soczewki umieszczone są w drewnianym, zamykanym pudełku z miękkimi przegródkami na każdą soczewkę. Dołączony drewniany stojak służy do stabilnego umieszczania w nim soczewek podczas prezentacji oraz doświadczeń i eksperymentów szkolnych. Stojak można też wykorzystywać do soczewek o innej średnicy.</t>
  </si>
  <si>
    <t>Fiz000255</t>
  </si>
  <si>
    <t>Zestaw do optyki z ławą optyczną (60) i pełnym wyposażeniem</t>
  </si>
  <si>
    <t>http://www.jangar.pl/optyka-i-fale-elektromagnetyczne/792-zestaw-do-optyki-z-lawa-optyczna-60-i-pelnym-wyposazeniem.html</t>
  </si>
  <si>
    <t>Bardzo bogate wyposażenie optyczne zestawu oraz jego kompletność umożliwiają wykonanie szeregu doświadczeń klasycznych z zakresu optyki, jak również z innych dziedzin związanych choćby pośrednio z optyką. I tak, za pomocą zestawu zaprezentujemy doświadczalnie takie pojęcia jak: Cień i półcień, Załamanie światła w pryzmacie, Krótkowzroczność oka ludzkiego i jej korekcja.
W instrukcji zilustrowano 20 podstawowych doświadczeń, które można wykonać wykorzystując elementy zestawu. Doświadczenia te nie wyczerpują wszystkich możliwości.
SKŁAD:
• Ława – podstawa (60 cm) • Nóżki podstawy ławy • Uchwyt przesuwny (do soczewek i in.) - 5 szt. • Stolik • Ekran-stolik optyczny • Źródło światła (12V/20W) • Diafragma (5 szczelin) • Diafragma (1 szczelina) • Kondensor soczewkowy na podstawie • Soczewka dwuwypukła (f = +50 mm) na podstawie • Soczewka dwuwypukła (f = +100 mm) na podstawie • Soczewka dwuwypukła (f = +200 mm) na podstawie • Soczewka dwuwklęsła (f = -100 mm) na podstawie • Ekran przezroczysty 90x90 mm • Lustro płaskie 90x90 mm • Ekran biały 90x90 mm • Uchwyt do diafragm i elementów wsuwanych • Elementy 3-D transparentne do napełniania (R 35) • Optyczne elementy – 5 różnych • Pryzmat równoboczny • Świeczka (źródło światła II) • Uchwyt-podstawa do ekranów i luster • Lustro metalowe • Przewody przyłączeniowe (50 cm) • Element drewniany zacieniający • Kolorowe fi ltry – zestaw 3 (czerwony, niebieski, zielony) • Slajd kolorowy (pejzaż) • Diafragma z małym otworem (średnica 2 mm) • Diafragma z dużym otworem (średnica 4 mm) • Diafragma ze strzałką • Zasilacz niskonapięciowy (AC; prądu zmiennego), 12V/2A.</t>
  </si>
  <si>
    <t>Fiz000198</t>
  </si>
  <si>
    <t>Krążek barw Newtona z wirownicą ręczną</t>
  </si>
  <si>
    <t>http://www.jangar.pl/optyka-i-fale-elektromagnetyczne/787-krazek-barw-newtona-z-reczna-wirownica.html</t>
  </si>
  <si>
    <t>Krążek barw Newtona przymocowany do specjalnej podstawy i wprawiany w ruch za pomocą ręcznej wirownicy z korbką. Średnica krążka: ok. 17 cm.</t>
  </si>
  <si>
    <t>Fiz000399</t>
  </si>
  <si>
    <t>Zestaw 7 różnych pryzmatów /bloków akrylowych</t>
  </si>
  <si>
    <t>http://www.jangar.pl/optyka-i-fale-elektromagnetyczne/802-zestaw-7-roznych-pryzmatow-blokow-akrylowych.html</t>
  </si>
  <si>
    <t>Komplet 7 bloków akrylowych (grubość 15 mm) do doświadczeń z zakresu optyki: prostopadłościenny (75x50 mm), półokrągły (średnica 75 mm), 3 trójkątne (równoboczny: 58 mm / prostokątny, równoramienny: 75 mm / o kątach 90-60-30: 75 mm) oraz wypukły i wklęsły (100 mm). Całość w skrzyneczce drewnianej.</t>
  </si>
  <si>
    <t>Fiz000202</t>
  </si>
  <si>
    <t xml:space="preserve">Pryzmat szklany równoboczny 38mm </t>
  </si>
  <si>
    <t>http://www.jangar.pl/optyka-i-fale-elektromagnetyczne/783-pryzmat-szklany-rownoboczny-38mm.html</t>
  </si>
  <si>
    <t>Pryzmat szklany o kątach 60 stopni i długości ścian równobocznych ok. 38 mm. Posiada lekko sfazowane krawędzie. Doskonały do przeprowadzania doświadczeń fizycznych z zakresu optyki, i to nie tylko podstawowego eksperymentu, jakim w szkole jest demonstracja na lekcji fizyki rozszczepiania światła. Używając pryzmatów można badać załamanie światła (promienia świetlnego) w pryzmacie i innych ośrodkach, całkowite wewnętrzne odbicie, czy też określać kąt graniczny.</t>
  </si>
  <si>
    <t>Fiz000588</t>
  </si>
  <si>
    <t>Pryzmat akrylowy równoboczny 25mm/100mm</t>
  </si>
  <si>
    <t>http://www.jangar.pl/optyka-i-fale-elektromagnetyczne/2939-pryzmat-akrylowy-rownoboczny-25mm100mm.html</t>
  </si>
  <si>
    <t>Duży pryzmat akrylowy o kątach 60 stopni, wymiarach ścian równobocznych 25 mm i długości (wysokości) 100 mm. Doskonały do przeprowadzania doświadczeń fizycznych z zakresu optyki, i to nie tylko podstawowego eksperymentu, jakim w szkole jest demonstracja na lekcji fizyki rozszczepiania światła. Używając pryzmatów można badać załamanie światła (promienia świetlnego) w pryzmacie i innych ośrodkach, całkowite wewnętrzne odbicie, czy też określać kąt graniczny.</t>
  </si>
  <si>
    <t>Wspólne-laboratoryjne</t>
  </si>
  <si>
    <t>Spr000357</t>
  </si>
  <si>
    <t xml:space="preserve">Statyw laboratoryjny z wyposażeniem – wersja podstawowa Plus </t>
  </si>
  <si>
    <t>http://www.jangar.pl/sprzt-laboratoryjny/2234-statyw-laboratoryjny-z-wyposaeniem-wersja-podstawowa-plus.html</t>
  </si>
  <si>
    <t>W skład wchodzą: podstawa statywu z prętem, łapa uniwersalna, łącznik oraz dwa pierścienie z łącznikami o różnych średnicach oraz dodatkowo najbardziej potrzebne przyrządy laboratoryjne: łapa do probówek, stojak do probówek, pęseta, szczypce laboratoryjne, szczotka do mycia probówek, łyżko-szpatułka i palnik laboratoryjny ze stojakiem.</t>
  </si>
  <si>
    <t>Spr000571</t>
  </si>
  <si>
    <t>Klasowy zestaw szkła, w. rozszerzona</t>
  </si>
  <si>
    <t>http://www.jangar.pl/sprzt-laboratoryjny/2690-klasowy-zestaw-szkla-w-rozszerzona.html</t>
  </si>
  <si>
    <t>Skład zestawu:
• Zlewka miarowa (borokrzemian.) 250 ml 12 szt.
• Okulary ochronne 24 szt.
• Łyżko-szpatułka 6 szt.
• Bagietka szklana 6 szt.
• Rękawice laboratoryjne 100 szt.
• Pipeta Pasteura, 3 ml 6 szt.
• Palnik spirytusowy z knotem, 60 ml 2 szt.
• Stojak nad palnik alkohol., stal chrom. h=12,5cm 2 szt.
• Łapa do probówek, drewniana 2 szt.
• Łyżeczka do spalań, z kołnierzem ochr. 2 szt.
• Lejek laborat. szklany, 80 mm 2 szt.
• Kolba stożkowa 250 ml 6 szt.
• Korek do kolby 250 ml 6 szt.
• Probówka szklana (borokrzem.), 12x100 mm 12 szt.
• Stojak do probówek, 6+6, polipropylenowy 2 szt.
• Szalka Petriego, szklana, 100 mm, h=15mm 6 szt.
• Sączki lab. (bibuła filtracyjna) 150mm 100 szt.</t>
  </si>
  <si>
    <t>Spr000381</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</si>
  <si>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</si>
  <si>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</si>
  <si>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 cylinder szklany, borokrzemianowy, miarowy, poj. 10 ml
• cylinder szklany, borokrzemianowy, miarowy, poj. 100 ml
• kolba Erlenmayera z podziałką, szklana, borokrzemianowa, z wąską szyją, poj. 50 ml
• kolba Erlenmayera z podziałką, szklana, borokrzemianowa, z wąską szyją, poj. 250 ml
• zlewka szklana borokrzemianowa, miarowa, poj. 50 ml
• zlewka szklana borokrzemianowa, miarowa, poj. 250 ml
• zlewka szklana borokrzemianowa, miarowa, poj. 400 ml
• bagietka szklana, 20 cm
• probówki szklane 15x125 mm, borokrzemianowe – 6 szt.
• łapa metalowa do probówek
• stojak do probówek plastikowy 6+6 (6 otworów i 6 kołeczków do ociekania)
• szczotka do mycia probówek
• termometr laboratoryjny szklany, bezrtęciowy, -10...110 °C
• łyżko-szpatułka metalowa
• szkiełko zegarkowe 100 mm
• tryskawka, poj. 250 ml
• pipety Pasteura, 3 ml – 6 szt.
• lejek plastikowy 75 mm
• lupa plastikowa podwójna z rączką, 3x/6x
• linijka
• okulary ochronne podstawowe</t>
  </si>
  <si>
    <t>Spr000294</t>
  </si>
  <si>
    <t>Taca laboratoryjna PP, 37x30x7,5 cm</t>
  </si>
  <si>
    <t>http://www.jangar.pl/sprzt-laboratoryjny/2943-taca-laboratoryjna-pp-37x30x75-cm.html</t>
  </si>
  <si>
    <t>Taca laboratoryjna, wielofunkcyjna, wykonana z polipropylenu o wymiarach 37 x 30 x 7,5 (H) cm. Wygodna do szkolnych doświadczeń chemicznych, fizycznych lub przyrodniczych. Dno gładkie. Można ją sterylizować.</t>
  </si>
  <si>
    <t>Pla000292</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</si>
  <si>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</si>
  <si>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</si>
  <si>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</si>
  <si>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KAT00052</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</si>
  <si>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</si>
  <si>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</si>
  <si>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</si>
  <si>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Wspólne</t>
  </si>
  <si>
    <t>Termometr bezrtęciowy, -10...+110 °C, szklany</t>
  </si>
  <si>
    <t>http://www.jangar.pl/sprzt-laboratoryjny/396-termometr-bezrteciowy-10-110-c-szklany-4.html</t>
  </si>
  <si>
    <t>Termometr o skali -10...+110 oC, bezrtęciowy, wykonany techniką całoszklaną.</t>
  </si>
  <si>
    <t>Fiz000418</t>
  </si>
  <si>
    <t>Wielofunkcyjny przyrząd pomiarowy 5w1</t>
  </si>
  <si>
    <t>http://www.jangar.pl/technika/237-wielofunkcyjny-przyrzad-pomiarowy-5w1-2.html</t>
  </si>
  <si>
    <t>Cyfrowy przyrząd łączący w sobie funkcje multimetra (DCV, ACV, DCA, ACA, Ohm) i przyrządu do pomiarów poziomu dźwięku, oświetlenia, wilgotności oraz temperatury.
Parametry:   wilgotność względna: 33%...99%;   temp. otoczenia:  0°C … 50°C; 0,1°C; +/-3% + 3°C;   temperatura (sonda; termopara):  -20 … +1300°C; 0,1°C; +/-3% + 3°C;   oświetlenie:  4000/40000 Lux; +/-5%;   dźwięk:  35..100dB (30Hz..10kHz); krzywa C; +/-5dB przy 94dB;   DCV (prąd stały):  400mV/4/40/400/600V; 0,1mV +/-1,0%;   ACV (prąd zm.):  400mV/4/40/400/600V; 0,1mV; +/-1,0%; 50...400Hz;   DCA: 400/4000µA/40/400mA/10A; 0,1µA; +/-1,0%;   ACA:  400/4000µA/40/400mA/10A; 0,1µA; +/-1,2%;   Ohm:  400Ω /4/40/400kΩ/4/40MΩ; 0,1 Ω; +/-1,5%.
Bezp.: EN 61010-1; CAT III 600V. Wyświetlacz LCD 15 mm, wielopoziomowy, z podświetleniem. Zasilany baterią 9 V.  Wymiary: 78 x 170 x 48 mm. Waga: 335 g.</t>
  </si>
  <si>
    <t>Fiz000235</t>
  </si>
  <si>
    <t>Miernik uniwersalny cyfrowy, typ 1070 z pomiarem temperatury</t>
  </si>
  <si>
    <t>http://www.jangar.pl/technika/231-miernik-uniwersalny-cyfrowy-typ-1070-z-pom-temperatury-2.html</t>
  </si>
  <si>
    <t>Kieszonkowy multimetr cyfrowy. Parametry: DCV (prąd stały): 200/2000mV/20/200/250 V ±0,8%, ACV (prąd zm.): 200/250 V ±1,2%, DCA: 200/2000 µA/20/200 mA/10 A ±1,0%, oporność: 200/2000 ?/20/200/2000 k? ± 0,8%, temp.: 0..1000oC ±2%. Bezp.: TUV/GS, EN-610</t>
  </si>
  <si>
    <t>Wag000012</t>
  </si>
  <si>
    <t>Waga elektroniczna, dydaktyczna (C) 0,1 g/max 500 g z zasilaczem</t>
  </si>
  <si>
    <t>http://www.jangar.pl/wagi/1033-waga-elektroniczna-dydaktyczna-c-0-1-g-max-500-g-2.html</t>
  </si>
  <si>
    <t>Precyzyjna waga laboratoryjna, elektroniczna, przeznaczona szczególnie do celów dydaktycznych. Posiada funkcję tarowania. Zasilana bateryjnie (1 x 9V lub 2 x 1,5V) z funkcją automatycznego wyłączania po 3 minutach "bezruchu" (oszczędzanie baterii). Dołączony zasilacz sieciowy do zasilania także z sieci 230V. Średnica płyty ważącej 150 mm. Wymiary wagi: 170 x 240 x 39 mm. Ciężar samej wagi: ok. 0,6 kg. Wysokość cyfr na wyświetlaczu LCD: 15 mm (!). Parametry: 0,1 g / max. 500 g.</t>
  </si>
  <si>
    <t>Wag000001</t>
  </si>
  <si>
    <t>Waga elektroniczna, przenośna z kalkulatorem, (A) 0,1 g/max 150 g</t>
  </si>
  <si>
    <t>http://www.jangar.pl/wagi/997-waga-elektroniczna-przenosna-z-kalkulatorem-0-1-g-max-150-g.html</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</si>
  <si>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</si>
  <si>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Fiz000632</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</si>
  <si>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</si>
  <si>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</si>
  <si>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</si>
  <si>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Mat000101</t>
  </si>
  <si>
    <t>Przyrządy tablicowe z tablicą do zawieszania (II), wersja magnetyczna</t>
  </si>
  <si>
    <t>http://www.jangar.pl/edukacja-przedszkolna-i-wczesnoszkolna/66-przyrzady-tablicowe-z-tablica-do-zawieszania-ii---w-magnetyczna-3.html</t>
  </si>
  <si>
    <t>Komplet 6 przyrządów tablicowych z trwałego tworzywa sztucznego, dobrej jakości. Zawiera linijkę o długości 100 cm, dwie ekierki (60o-30o-90o oraz 45o-45o-90o, 60 cm), kątomierz, cyrkiel z magnesami oraz wskaźnik o długości 100 cm. Cztery pierwsze przyrządy posiadają uchwyty.</t>
  </si>
  <si>
    <t>Fiz000583</t>
  </si>
  <si>
    <t>Płytka z zaciskiem bananowym - cynkowa, 125x50 mm</t>
  </si>
  <si>
    <t>http://www.jangar.pl/elektryczno-energia/2934-plytka-z-zaciskiem-bananowym-cynkowa-125x50-mm.html</t>
  </si>
  <si>
    <t xml:space="preserve">Płytka-elektroda o wymiarach 125x50 mm z zamontowanym zaciskiem 4-mm (gniazdem laboratoryjnym) do wtyków bananowych (nie dołączane - można dokupić jeśli brak w pracowni). Może służyć do doświadczeń z zakresu przewodności, budowy prostych ogniw i in. </t>
  </si>
  <si>
    <t>Fiz000584</t>
  </si>
  <si>
    <t>Płytka z zaciskiem bananowym - miedziana 125x50 mm</t>
  </si>
  <si>
    <t>http://www.jangar.pl/elektryczno-energia/2935-plytka-z-zaciskiem-bananowym-miedziana-125x50-mm.html</t>
  </si>
  <si>
    <t>Fiz000585</t>
  </si>
  <si>
    <t>Płytka z zaciskiem bananowym - ołowiana 125x50 mm</t>
  </si>
  <si>
    <t>http://www.jangar.pl/elektryczno-energia/2936-plytka-z-zaciskiem-bananowym-olowiana-125x50-mm.html</t>
  </si>
  <si>
    <t>Fiz000586</t>
  </si>
  <si>
    <t>Płytka z zaciskiem bananowym – węglowa, 125x50 mm</t>
  </si>
  <si>
    <t>http://www.jangar.pl/elektryczno-energia/2937-plytka-z-zaciskiem-bananowym-weglowa-125x50-mm.html</t>
  </si>
  <si>
    <t>Fiz000678</t>
  </si>
  <si>
    <t xml:space="preserve">Przewody bananowe do piętrowego dołączania, 50cm, kpl.2 </t>
  </si>
  <si>
    <t>http://www.jangar.pl/technika/236-przewody-bananowe-do-pietrowego-dolaczania-50cm-kpl2.html</t>
  </si>
  <si>
    <t>Przewody długości 50 cm z wtykami bananowymi (4 mm) pozwalające na przyłączanie wielu przewodów (piętrowo) do jednego punktu.</t>
  </si>
  <si>
    <t>Fiz000220</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</si>
  <si>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</si>
  <si>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</si>
  <si>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</si>
  <si>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Nau000618</t>
  </si>
  <si>
    <t>Oś liczbowa / Układ współrzędnych – magnetyczny zestaw</t>
  </si>
  <si>
    <t>http://www.jangar.pl/przyrzdy-tablicowe/2983-os-liczbowa-uklad-wspolrzednych-magnetyczny-zestaw.html</t>
  </si>
  <si>
    <t>Zestaw 22 kolorowych elementów w 100 procentach magnetycznych, bo nadrukowanych na pełnej folii magnetycznej (a nie podklejanych fragmentami folii magnetycznej), do prezentacji na dowolnej powierzchni magnetycznej (metal, tablica szkolna, …) osi liczbowej lub prostokątnego układu współrzędnych.
Zestaw zawiera:
- 2 osie liczbowe czarne, każda długości 42 cm (szer. 45 mm) - 2 osie liczbowe czerwone, każda długości 42 cm (szer. 45 mm) - 2 znaki dodawania (czarny i czerwony) - 2 znaki odejmowania (czarny i czerwony) - 2 punkty pełne czarne - 2 punkty pełne czerwone - 2 punkty z konturem czarnym - 2 punkty z konturem czerwonym - 2 zwroty-wskaźniki pełne czarne - 2 zwroty-wskaźniki pełne czerwone - 2 zwroty-wskaźniki z konturem (czarnym i czerwonym).
Wszystkie cztery osie liczbowe mają długość 42 cm (szer. 45 mm) i zakończone są zwrotami z jednej strony, co umożliwia składanie z nich osi liczbowej jednokolorowej lub dwukolorowej (liczby ujemne na części czerwonej) o długości 84 cm lub 168 cm
lub
prostokątnego układu współrzędnych o różnych kolorach osi lub czerwonych częściach ujemnych (długość każdej osi 84 cm).
 Każda oś jest podzielona na 4 duże odcinki, te podzielone są na pięć mniejszych, a każdy mniejszy na pół. Umożliwia to różne oznaczanie odcinków oraz stosowanie różnych skal, opisywanie na osi jedności, ułamków, dziesiętnych części, jednostek dodatnich i ujemnych.
Pomoc dydaktyczna jest wygodna w użyciu, łatwa do przechowywania i w pełni magnetyczna. Polecamy.</t>
  </si>
  <si>
    <t>Bad000306</t>
  </si>
  <si>
    <t>Eksperymenty z wodą – własności i ciekawostki, zestaw doświadczalny z wyposażeniem laboratoryjnym</t>
  </si>
  <si>
    <t>http://www.jangar.pl/badanie-wody/3154-eksperymenty-z-woda-wlasnosci-i-ciekawostki-zestaw-doswiadczalny-z-wyposazeniem-laboratoryjnym.html</t>
  </si>
  <si>
    <t>Zestaw pomaga zrozumieć niesamowity świat wody, jego sekrety i właściwości, dzięki 35 eksperymentom łatwym do wykonania w warunkach szkolnych, opisanym krok po kroku. Zestaw zawiera wyposażenie laboratoryjne niezbędne do przeprowadzenia doświadczeń i takie jakie używane jest w laboratoriach chemicznych - pakiet jest więc także dobrym wprowadzeniem do świata badań naukowych.
Dołączona instrukcja zawiera karty 35 starannie opracowanych eksperymentów z wodą wraz z omówieniem wyników każdego z nich oraz wnioskami, a także wskazaniem poznawanych przez uczniów wyrażeń i pojęć w trakcie i po wykonaniu danego doświadczenia. Zadaniem tego zestawu doświadczalnego jest poznanie własności wody, jej złożonego charakteru oraz ciekawych cech, które nadal zadziwiają naukowców i stale wpływają na życie nasze i naszej planety – pamiętajmy, że człowiek składa się w ponad 60% z wody, a 75% Ziemi pokrywają wody… Te 35 eksperymentów ma uświadomić uczniom jak te pozornie proste cząsteczki – H2O – wykazują się mnóstwem ciekawych cech w różnych warunkach. Z wodą spotykamy się wszędzie na co dzień, a w szkolnym programie występuje ona w każdym przedmiocie nauczania, warto więc ją poznać bliżej.
Cały zestaw dostarczany jest w 2-poziomowym, zamykanym pojemniku z tworzywa sztucznego z wkładami z gąbki, które posiadają wycięte gniazda na elementy zestawu, tak aby można je było łatwo i bezpiecznie wyjmować i przechowywać.
SKŁAD:  zlewka miarowa szklana borokrzemianowa wysoka 250 ml - 2 szt.  *  zlewka miarowa plastikowa PP 250 ml - 2 szt.  *  lejek plastikowy 75 mm - 2 szt.  *  sączki laboratoryjne  średnica 125 mm - 50 szt.  *  mikroskop ręczny LED ze stolikiem 20x-40x  *  lupa szklana z rączką 75 mm  *  Lupa okularowa 10x, wysuwana  *  barwnik spożywczy – zielony/niebieski  *  barwnik spożywczy – czerwony  *  butelka z zakraplaczem 30 ml, szklana - 2 szt.  *  spinacz biurowy - 6 szt.  *  bagietka   *  szklana - 2 szt.  *  zakraplacz  - 2 szt.  *  pipeta Pasteura 3 ml - 2 szt.  *  palnik spirytusowy 60 ml z knotem  *  szczypce laboratoryjne do zlewek  *  balon - 2 szt.  *  łyżko-szpatułka metalowa  *  sitko  *  termometr szklany laboratoryjny -10…+110 st.C bezrtęciowy  *  szalka Petriego szklana - 2 szt.  *  pryzmat akrylowy do napełniania  *  naczynia połączone  *  naczynia-rurki kapilarne  *  waga sprężynowa elektroniczna 40 kg/10g  *  słomka  *  pędzelek  *  nasiona rzeżuchy  *  sól  *  lastelina – 2 kawałki  *  marker wodoodporny  *  paski pH 4-polowe - 100 szt.  *  słoik plastikowy z zakrętką  *  taśma klejąca  *  plansza-mata OBIEG WODY w PRZYRODZIE, 71x50 cm  *  pudełko z tworzywa, dwupoziomowe z pokrywą, z wycięciami na elementy zestawu.</t>
  </si>
  <si>
    <t>Wspólne-Cyfrowe</t>
  </si>
  <si>
    <t>• Moduł USB umożliwia szybkie łączenie czujników z komputerem.
• Wpółdziała z systemem operacyjnym (Vista i Windows7, Mac, XO lub Linux).
• Moduł USB jest pierwszym w łańcuchu czujników połączonych z komputerem, zapewnia zasilanie
czytników, jak również komunikację pomiędzy komputerem i czytnikiem.
• Możliwość aż 4 wyjść analogowych i ponad 5 cyfrowych
• Do połączenia z komputerem służy standaryzowane USB - mini USB kabla łączącego.
• Kabel ten wchodzi w skład opakowania.</t>
  </si>
  <si>
    <t>• Moduł radiokomunikacyjny umożliwia sterowanie zdalne poszczególnych czujników lub łańcucha
czujników.
• Sterowanie zdalne czujników lub łańcucha połączone jest z modułem radiokomunikacyjnym i
modułem baterii, który zasila oba moduły.
• Następny moduł komunikacyjny powinien być podłączony wprost do modułu wyświetlacza
graficznego lub do komputera za pomocą modułu USB.
• Więcej niż dwa moduły wyświetlające mogą zostać użyte do wyświetlania wyjść z kilku
łańcuchów czujników lub samodzielnych czujników.
• Podłączony komputer nie musi być wyposażony w technologię transmisji Bluetooth™ ani Wi-Fi™ .
Wszystko, co potrzebne, zapewnia moduł radiokomunikacyjny.
Specyfikacja:
Częstotliwość: 2.4 GHz DSSS
Prędkość transmisji: 1 Mb/s.
Maksymalny zasięg 30 m.</t>
  </si>
  <si>
    <t>• Moduł baterii zasila czujniki lub łańcuch czujników, które działają w trybie offline, bądź czujniki
podłączone za pomocą modułu radiokomunikacyjnego.
• Moduł baterii można doładować przez podłączenie do komputera za pomocą mini USB.
• Moduł baterii posiada indykację LED włączenia i klawisz dotykowy. Za pomocą klawisza
sprawdza się, czy bateria jest dostatecznie naładowana</t>
  </si>
  <si>
    <t>• VIEW-200 jest małym modułem wyświetlającym, który można podłączyć do jakiegokolwiek
łańcucha czujników lub do pojedyńczego czujnika działającego w trybie offline z modułem baterii.
• VIEW-200 automatycznie wyszukuje podłączone czujniki i pokazuje kolejno wartości zmierzone
przez poszczególne czujniki.
• Przez naciśnięcie klawisza modułu nawiązuje się połączenie z kolejnym czujnikiem.</t>
  </si>
  <si>
    <t>• Moduł z wyświetlaczem graficznym służy do przeprowadzania pomiarów bez użycia PC.
• Wyświetla pomiary czujników w formie cyfrowej i graficznej.
• Można go też wykorzystać do programowania eksperymentu przez użycie jednego lub aż pięciu
czujników jednocześnie.
• Moduł posiada prosty w obsłudze kolorowy graficzny wyświetlacz dotykowy.
• Moduł ten wykorzystywany jest, gdy nie mamy do dyspozycji komputera.
Wybrane własności modułów pomiarowych:
• automatyczne rozpoznanie czujników
• wykorzystanie uprzednio ustawionych parametrów w celu szybkiego uruchomienia
eksperymentów
• komunikacja z wszystkimi czujnikami lub z wybranymi czujnikami w którejkolwiek chwili
• sterowanie zakresu czujników wyświetlaczy pomiarowych
• zabudowany obwód doładowczy w baterii
• możliwość wyświetlenia aż 5 wartości mierzonych wielkości w realnym czasie
• automatyczne wyłączanie baterii w celu przedłużenia żywotności
Czujniki podłączone są do jednostki pomiarowej za pomocą interfejsu USB. Podłączenie zdalne jest
także możliwe przez użycie modułu radiokomunikacyjnego podłączonego do czujników i
jednocześnie do jednostki pomiarowej.
VIEW-101 może być podłączony do łańcucha czujników za pomocą zakończonego mudułu
baterii jako ostatniego w łańcuchu.
Jeżeli VIEW-101 jest podłączony, natychmiast zacznie wyszukiwać i identyfikować podłączone
czujniki. Zidentyfikowane czujniki są wyświetlane po lewej stronie ekranu wyświetlacza.</t>
  </si>
  <si>
    <t>• Pomiary dokonywane przez czujniki NeuLog mogą być przeprowadzane za pomocą
jakiegokolwiek urządzenia pracującego w technologii Wi-Fi, jak iPady i tablety z Androidem,
komputery PC z Windows / Linux lub Macintosh z OS lub Smartphone. Wszystko to może
komunikować z modułem Wi-Fi, by zapewnić unikalne doznania w trakcie zbierania danych. Nie
potrzeba żadnego pobierania aplikacji czy instalacji software. Programu NeuLog można używać
przy każdej przeglądarce internetowej. Wystarczy tylko podłączyć sIę i surfować. WiFi-201 NeuLog
aplikacja internetowa:
• intuicyjna i prosta w obsłudze
• umożliwia zapisywanie i wczytywanie eksperymentów
• można stosować w trybie punktu dostępu w klasie bez internetu
• można używać w trybie klienta za pośrednictwem lokalnego routera, który umożliwia
przeglądanie także innych stron internetowych
• nie potrzeba modułu USB (jest częścią składową modułu WiFi-201), lecz musi być podłączony do
źródła napięcia lub do BAT-200
• nauczyciel może wyświetlić eksperyment studenta, studenci mogą u siebie wyświetlić
eksperyment nauczyciela</t>
  </si>
  <si>
    <t>• Czujnik ten może zostać użyty do pomiaru prądu w połączeniu równoległym lub szeregowym w
obwodach niskiego napięcia AC lub DC, a także do stwierdzania zależności wartości prądu od
elementów pod napięciem.
• Za pomocą czteromilimetrowych kołków można go łatwo podłączyć do obwodów
elektrycznych.
Specyfikacja:
Czas trwania eksperymentu: 50 milisekund do 31 dni.
Zakres: ±2500 mA
ADC Rozdzielczość 13 bit
Dokładność 1%
Rozdzielczość 1 mA
Maksymalna częstość prób. (próbka /s ): 100 powoli; 3000 prędko</t>
  </si>
  <si>
    <t>• Czujnik ten dokonuje pomiaru pola magnetycznego z wysoką wrażliwością.
• Potrafi mierzyć bardzo niskie wartości pola magnetycznego jak np. pole magnetyczne Ziemi.
• Czujnik pracuje w jednym zakresie w jednostkach militesla (mT)
Specyfikacja:
Czas trwania eksperymentu: 50 ms do 31 dni.
Zakres: ± 10 mT
ADC Rozdzielczość 15 bit
Rozdzielczość 0.001mT
Maksymalna częstość prób. (próbka /s ): 100 powoli 3000 prędko</t>
  </si>
  <si>
    <t>• Czujnik ten umożliwia badanie różnych rodzajów ruchu przy 5 trybach operacyjnych czasu,
prędkości i przyśpieszenia.
• Do pomiarów można wykorzystać jedną lub dwie fotobramki.
• Tryb operacyjny wybierany jest przez kliknięcie na właściwy obrazek.
• Wartości pomiaru mogą zostać wyrażone cyfrowo lub graficznie.
• Czujnik posiada 5 trybów operacyjnych:
1) tryb czasu i prędkości
2) akceleracji z pojedynczą fotobramką
3) akceleracji z dwiema fotobramkami
4) prędkości i momentu z dwiema fotobramkami
5) tryb graficzny
Zakres: prosta karta czas z 1 fotobramką / podwójna karta czas z 1 fotobramką / prosta karta czas
z 2 fotobramkami / stan cyfrowy z 1 fotobramką
ADC Rozdzielczość 16 bit digital
Dokładność 100 μS
Rozdzielczość 100 μS
Maksymalna częstość prób. (próbka /s ): 10,000</t>
  </si>
  <si>
    <t>• Czujnik ten posiada sensor 3D przyśpieszenia, lecz tylko jeden wymiar przyśpieszenia może być
wyświetlony w czasie.
• Czujnik mierzy w tym samym czasie przyśpieszenie w trzech wymiarach.
• Wynik przyśpieszenia w każdym z wymiarów może zostać wyświetlony samodzielnie.
Specyfikacja:
Czas trwania eksperymentu: 50 ms do 31 dni.
Zakres Acc-x -80 do 80 m/s2 / Acc-y-80 do 80 m/s2 / Acc-z-80 do 80 m/s2
ADC Rozdzielczość 10 bit
Rozdzielczość 0.15 m/s2
Maksymalna częstość prób. (próbka /s ): 100 wolno 3000 prędko
Uwaga: czujnik dokonuje pomiaru wszystkich trzech przyśpieszeń w tym samym czasie i zapisuje ich
wartości.
Możemy uruchomić eksperyment on-line, ustawić jeden rozmiar akceleracji, zafiksować ją i ustawić
inną z wykorzystaniem metody offline.</t>
  </si>
  <si>
    <t>• Czujnik ten działa na bazie sondy składającej się z dwóch płaskich elektrod ze znaną
powierzchnią i wzajemną odległością.
• Sygnał jest doprowadzany do elektrod i na podstawie testowania zachowań tego sygnału
obliczana jest przewodność roztworu.
• Czujnik ma trzy rzędy zapisu przewodności roztworów.
μs/cm – microsiemens na centymetr
mg/L – miligram na litr
ppm – liczba części/cząstek na jeden milion
Specyfikacja:
Czas trwania eksperymentu: 1 sekunda do 31 dni.
Zakres: 0-20000 μs/cm / 0-18000 mg/L / 0-180000 ppm
ADC Rozdzielczość 15 bit
Rozdzielczość 0-2000 μs/cm – 0.1 μs/cm Over 2000 – 1 μs/cm / 0-1000 mg/L – 0.1 mg/L Over 1000-
1mg/L / 0-1000ppm-0.1 ppm Over 1000-1 ppm
Maksymalna częstość prób. (próbka /s ): 100</t>
  </si>
  <si>
    <r>
      <rPr>
        <b/>
        <sz val="14"/>
        <rFont val="Calibri"/>
        <charset val="238"/>
      </rPr>
      <t>SUMA zł</t>
    </r>
    <r>
      <rPr>
        <sz val="14"/>
        <rFont val="Calibri"/>
        <charset val="238"/>
      </rPr>
      <t xml:space="preserve"> (z VAT): </t>
    </r>
  </si>
  <si>
    <t>Fiz000792</t>
  </si>
  <si>
    <t>Fiz000785</t>
  </si>
  <si>
    <t>NeuLog: Moduł USB</t>
  </si>
  <si>
    <t>NeuLog: Graficzny moduł wyświetlający</t>
  </si>
  <si>
    <t>NeuLog: Cyfrowy moduł wyświetlający</t>
  </si>
  <si>
    <t>NeuLog: Moduł Bateria Bat</t>
  </si>
  <si>
    <t>NeuLog: Moduł WiFi</t>
  </si>
  <si>
    <t>NeuLog: Czujnik GPS</t>
  </si>
  <si>
    <t>NeuLog: Radiowy moduł komunikacyjny RF</t>
  </si>
  <si>
    <t>NeuLog: Czujnik napięcia</t>
  </si>
  <si>
    <t>NeuLog: Czujnik prądowy</t>
  </si>
  <si>
    <t>NeuLog: Czujnik światła</t>
  </si>
  <si>
    <t>NeuLog: Fotobramka</t>
  </si>
  <si>
    <t>NeuLog: Czujnik ciśnienia</t>
  </si>
  <si>
    <t>NeuLog: Czujnik siły</t>
  </si>
  <si>
    <t>NeuLog: Czujnik dźwięku</t>
  </si>
  <si>
    <t>NeuLog: Czujnik ruchu</t>
  </si>
  <si>
    <t>NeuLog: Czujnik pola magnetycznego</t>
  </si>
  <si>
    <t>NeuLog: Czujnik przewodności</t>
  </si>
  <si>
    <t>NeuLog: Barometr</t>
  </si>
  <si>
    <t>NeuLog: Czujnik masy</t>
  </si>
  <si>
    <t>NeuLog: Czujnik ruchu obrotowego</t>
  </si>
  <si>
    <t>NeuLog: Czujnik przyśpieszenia</t>
  </si>
  <si>
    <t>NeuLog: Czujnik UVA</t>
  </si>
  <si>
    <t>NeuLog: Czujnik temperatury powierzchni owej</t>
  </si>
  <si>
    <t>NeuLog: Czujnik temperatur szerokiego zakresu</t>
  </si>
  <si>
    <t>NeuLog: Podczerwony czujnik termometryczny</t>
  </si>
  <si>
    <t>NeuLog: Czujnik uścisku</t>
  </si>
  <si>
    <t>NeuLog: Czujnik elektrostatyczny</t>
  </si>
  <si>
    <t>NeuLog: Czujnik temperatury</t>
  </si>
  <si>
    <t>NeuLog: Czujnik przepływu</t>
  </si>
  <si>
    <t>NeuLog: Czujnik UVB</t>
  </si>
  <si>
    <t>MOD000001</t>
  </si>
  <si>
    <t>MOD000002</t>
  </si>
  <si>
    <t>MOD000003</t>
  </si>
  <si>
    <t>MOD000004</t>
  </si>
  <si>
    <t>MOD000005</t>
  </si>
  <si>
    <t>MOD000006</t>
  </si>
  <si>
    <t>MOD000007</t>
  </si>
  <si>
    <t>MOD000008</t>
  </si>
  <si>
    <t>MOD000009</t>
  </si>
  <si>
    <t>MOD000011</t>
  </si>
  <si>
    <t>MOD000016</t>
  </si>
  <si>
    <t>MOD000017</t>
  </si>
  <si>
    <t>MOD000018</t>
  </si>
  <si>
    <t>MOD000019</t>
  </si>
  <si>
    <t>MOD000020</t>
  </si>
  <si>
    <t>MOD000021</t>
  </si>
  <si>
    <t>MOD000022</t>
  </si>
  <si>
    <t>MOD000028</t>
  </si>
  <si>
    <t>MOD000032</t>
  </si>
  <si>
    <t>MOD000033</t>
  </si>
  <si>
    <t>MOD000034</t>
  </si>
  <si>
    <t>MOD000039</t>
  </si>
  <si>
    <t>MOD000040</t>
  </si>
  <si>
    <t>MOD000041</t>
  </si>
  <si>
    <t>MOD000042</t>
  </si>
  <si>
    <t>MOD000044</t>
  </si>
  <si>
    <t>MOD000051</t>
  </si>
  <si>
    <t>MOD000010</t>
  </si>
  <si>
    <t>MOD000031</t>
  </si>
  <si>
    <t>MOD000037</t>
  </si>
  <si>
    <t>• Czujnik GPS określa swe położenie, szerokość, długość geograficzną, wysokość oraz prędkość
horyzontalną w którymkolwiek miejscu na świecie za pośrednictwem sygnału z Globalnego
Systemu Pozycjonowania.
• Czujnik może być użyty samodzielnie lub wraz z innymi czujnikami NeuLog do przeprowadzania
na dworze eksperymentów z zakresu nauki, fizyki.
Specyfikacja:
Czas trwania eksperymentu: 1 sekunda do 31 dni.
Zakres 10 m, 2D RMS / 5 m , 2DRMS z dozwolonym WAAS
Dokładność prędkości: 0,1 m/s
Kanały 20
Maksymalna prędkość próbkowania 1 Hz
Czas na pierwszą poprawkę (średnia)
42 s zimny start
38 s ciepły start
1 s gorący start</t>
  </si>
  <si>
    <t>• Czujnik ten dokonuje pomiaru napięcia różnych elementów oporowych pojemnościowych czy
indukcyjnych, jak również ogniw baterii fotowoltaicznych baterii oraz innych źródeł napięcia.
• Czujnik ten może również zostać wykorzystany jako elektroda do pomiaru potencjału
elektrycznego na użytek sprawdzenia wyładowania i naładowania kondensatora.
• Czujnik napięcia może być połączony z czujnikiem prądowym na użytek badania zależności
rozwoju wartości prądu od aplikowanego napięcia w różnych obwodach elektrycznych.
• Czujnik ten może też zostać wykorzystany do pomiaru niskiego napięcia obwodów
jednokierunkowych i zmiennych.
• Za pomocą czteromilimetrowych kołków można go łatwo podłączyć do obwodów
elektrycznych.
• Przy użyciu transformatora krokowego można mierzyć napięcie zmienne głównego źródła z
odezwą jego częstotliwości 50/60 Hz.
Specyfikacja:
Czas trwania eksperymentu: 50 milisekund do 31 dni.
Zakres: ±20
ADC Rozdzielczość 12 bit
Dokładność 1%
Rozdzielczość 0.01 V
Maksymalna częstość prób. (próbka /s ): 100 powoli; 3000 prędko</t>
  </si>
  <si>
    <t>• Jest jednym z najbardziej uniwersalnych czujników.
• Można go wykorzystać w biologii, fizyce, chemii i innych przedmiotach w procesach takich, jak
np. fotosynteza, reakcje endotermiczne i egzotermiczne, procesy termiczne itp.
• Długość części pomiarowej termometru wynosi 180mm, średnica jego rurki ze stali nierdzewnej:
3,2mm.
• Czujnik można stosować do pomiaru temperatury substancji stałych, cieczy i gazów.
Specyfikacja:
Czas trwania eksperymentu: 50 milisekund do 31 dni.
Zakres: –40 °C to 140 °C / –40 °F to 284 °F
ADC Rozdzielczość 12 bit
Dokładność ±1 °C / ±1 °F
Rozdzielczość 0.1 °C / 0.1 °F
Maksymalna częstość prób. (próbka /s ): 100</t>
  </si>
  <si>
    <t>• Czujnik ten jest również bardzo wszechstronny, może zostać zastosowany w różnych dziedzinach
naukowych.
• Możemy wymienić na przykład stadium emisji świetlnych podczas reakcji chemicznych w chemii,
fotosyntezę w biologii, promieniowanie świetlne żarówki w fizyce itp.
• Z trzema zakresami może zostać wykorzystany w ciemnym środowisku lub przeciwnie - przy
bezpośrednim świetle słonecznym poza laboratorium.
• Czujnik dokonuje bezpośredniego pomiaru oświetlenia. W obu tj. zarówno w szybkim, jak również
w wolnym trybie może rozpoznać podczas pomiaru bardzo szybkiej zmiany promieniowania
świetlnego np. wahania jej intensywności podczas zasilania napięciem zmiennym lub przeciwnie -
bardzo stabilne promieniowanie naturalne światła słonecznego.
• Czujnik właściwy jest umieszczony w skrzynce plastikowej za otworem wejściowym
Specyfikacja:
Czas trwania eksperymentu: 50 milisekund do 31 dni.
Zakres: Illumination: 0 to 1,000 lx / Illumination: 0 to 6,000 lx / Illumination: 0 to 150,000 lx
ADC Rozdzielczość 12 bit
Rozdzielczość 1 lx / 6 lx / 150 lx
Maksymalna częstość prób. (próbka /s ): 100 powoli; 3000 prędko</t>
  </si>
  <si>
    <t>• Czujnik ten może zostać użyty do do monitorowania reakcji chemicznych dotyczących gazów i
dokumentujących prawo zarówno Boyle'a, jak również Gay-Lussaca dotyczące gazów idealnych.
• Można go wykorzystać w doświadczeiach meteorologicznych.
• Czujnik ciśnienia jest umieszczony w plastikowej skrzynce.
• Część pomiarowa jest połączona małą rurką ze źródłem ciśnienia, tak jak strzykawka poprzez
redukcję.
Specyfikacja:
Czas trwania eksperymentu: 1 sekunda do 31 dni.
Zakres: 0 do 7 atm / 0 do 100 psi / 0 do 700 kPa / 0 do 7 bar
ADC Rozdzielczość 13 bit
Dokładność ±1%
Rozdzielczość 0.01 atm / 0.1 psi / 0.1 kPa / 0.01 bar
Maksymalna częstość prób. (próbka /s ): 100</t>
  </si>
  <si>
    <t>• Czujnik ten posłużyć może w pomiarze wagi i w obserwacji, jak różne proste urządzenia
wpływają na siłę potrzebną do podniesienia jakiejś wagi.
• Można go również użyć do pomiaru sił pchania i ciągnienia lub opadnięcia.
• Czujnik siły jest umieszczony w blaszanej skrzynce. Od strony dolnej znajduje się hak, na którym
można powiesić różne odważniki.
• Można również przyczepić prosty zderzak (do pomiaru pchania/opadnięcia).
• Czujnik może zostać powieszony na uniwersalnym stojaku za pomocą pręta poprzez otwór w swej
skrzynce.
• Praca tego czujnika może być ukierunkowana zarówno w górę jak również w dół, lecz także
przebiegać w pozycji poziomej.
Zerowanie czujnika:
Należy podłączyć czujnik do źródła napięcia po osiągnięciu w pomiarze zera. Trzeba nacisnąć
klawisz czujnika na 3 sekundy.
Specyfikacja:
Czas trwania eksperymentu: 50 ms do 31 dni.
Zakres: ±10 N / ±50 N
ADC Rozdzielczość 14 bit
Rozdzielczość 0.01
Maksymalna częstość prób. (próbka /s ): 100powoli / 3000 prędko</t>
  </si>
  <si>
    <t>• Czujnik ten ma dwa tryby pomiaru.
• W trybie powolnym może zostać użyty do pomiaru poziomu ciśnienia akustycznego w
decybelach.
• W trybie prędkim może zostać użyty do porównywania różnych źródeł dźwięku z przedstawieniem
ich natury falowej.
• Może zostać użyty do znalezienia np. częstotliwości kamertonu i kalibracji prostych
elektronicznych generatorów dźwięku.
• Z dwoma czujnikami dźwięku można sprawdzić prędkość rozchodzenia się dźwięku w różnych
materiałach na podstawie opóźnienia w czasie.
• Czujnik dźwięku umieszczony jest w skrzynce plastikowej z otworem bocznym umożliwiającym
dostęp otaczającej atmosfery.
Specyfikacja:
Czas trwania eksperymentu: 25 ms do 31 dni.
Zakres: poziom 40 do 100 dB / sygnał 0 do 1024
ADC Rozdzielczość 12 bit
Dokładność ± 2 dB / 1
Rozdzielczość ± 0.1 dB / 1
Maksymalna częstość prób. (próbka /s ): 100powoli / 10000 prędko</t>
  </si>
  <si>
    <t>• Czujnik ten wykorzystuje fale ultradźwiękowe i ich odbicie do pomiaru czasu ich powrotu.
• Na tej podstawie czujnik dokonuje pomiaru odległości danej przeszkody.
• Przez wykorzystanie programu w czujniku można dokonać pomiaru również prędkości oraz
przyśpieszenia.
• Czujnik ma trzy tryby operacyjne: odległość, prędkość, akceleracja
Specyfikacja:
Czas trwania eksperymentu: 1 sekunda do 31 dni.
Zakres: poziom odległość: 0,25 do 6 m / Prędkość ± 10 m/s / Przyspieszenie ± 100 m/s2
ADC Rozdzielczość 13 bit digital
Rozdzielczość 1 mm / 0.02 m/s / 0.8 m/s2
Maksymalna częstość prób. (próbka /s ): 100</t>
  </si>
  <si>
    <t>• Czujnik ten dokonuje pomiaru barometrycznego ciśnienia atmosferycznego.
• Czujnik ten ma 5 zwyczajnych zakresów do przedstawiania ciśnienia atmosferycznego:
kPa – Kilopascal
Atm – atmosfera fiz.
in Hg – słupek rtęci w palcach
mm Hg – słupek rtęci w milimetrach
wysokość nad poziomem morza - w metrach.
• Najwyższe ciśnienie barometryczne jest na powierzchni morza, gdy wychodzimy wyżej, ciśnienie
obniża się.
Specyfikacja:
Czas trwania eksperymentu: 1 sekunda do 31 dni.
Zakres:
80 to 106 kPa
0.80 to 1.00 Atm
23.60 to 31.30 in Hg
–380 to 1950 m
600 to 795 mm Hg
ADC Rozdzielczość 15 bit
Rozdzielczość:
0.1 kPa
0.01 Atm
0.01 in Hg
0.1 m
0.7 mm Hg
Maksymalna częstość prób. (próbka /s ): 100</t>
  </si>
  <si>
    <t>• Czujnik ten służy do pomiaru dużej masy lub siły.
• Przy pomiarze sił ciągnienia można przyczepić rękojeść.
Specyfikacja:
Czas trwania eksperymentu: 1 sekunda do 31 dni.
Zakres -800 do 2000 N
ADC Rozdzielczość 12 bit
Rozdzielczość 1N
Maksymalna częstość prób. (próbka /s ): 100</t>
  </si>
  <si>
    <t>• Czujnik ten służy do pomiaru kątów, prędkości kątowej i przyspieszenia kątowego.
• Czujnik posiada tarczę przyczepioną na wał, który dokonuje pomiaru obrotu tarczy.
• Czujnik ma cztery tryby pomiaru: kąty, ob/s, rad/s², rad/s
Specyfikacja:
Czas trwania eksperymentu: 1 sekunda do 31 dni.
Zakres 00 – 360 0 / ± 345 Rad/s / ± 32,222 Rad/s2 / ± 55 Rev/s
ADC Rozdzielczość 16 bit
Rozdzielczość 0.08 0 / 0.6 Rad/s / 11 Rad/s2 / 0.02 Rev/s
Maksymalna częstość prób. (próbka /s ): 100</t>
  </si>
  <si>
    <t>• Czujnik służy do pomiaru dalszej części długości fal promieniowania ultrafioletowego.
• Długość fal UVA wynosi 320-370 nm, co stanowi 98% całości spektrum promieniowania
ultrafioletowego.
• Promieniowanie UVA wpływa na wiek fotografii i smog chemiczny
• Intensywność tego promieniowania mierzona jest w mW/m² (miliwatt na metr kwadratowy).
Specyfikacja:
Czas trwania eksperymentu: 1 sekunda do 31 dni.
Zakres : 0 do 50,000 mW/m2
ADC rozdzielczość 14 bit
Rozdzielczości 4 mW/m2
Maksymalna częstość prób. (próbka /s ): 100</t>
  </si>
  <si>
    <t>• Czujnik ten jest bardzo podobny do czujnika temperatury NUL-203 bez cewki ze stali nierdzewnej.
• Czujnik ten można położyć na jakiejkolwiek powierzchni, również do wody.
• Czujnik ten ma dwie skale pomiaru.
Specyfikacja:
Czas trwania eksperymentu: 1 sekunda do 31 dni.
Zakres -400 C do 1400 C / -400 F do 284 0 F
ADC rozdzielczość 12 bit
Rozdzielczości 0.10 C / 0.10 F
Maksymalna częstość prób. (próbka /s ): 100</t>
  </si>
  <si>
    <t>• Podstawą tego czujnika jest termopara, która umożliwia pomiar bardzo wysokich temperatur,
nawet temperatury płomienia, a jednocześnie temperatur bardzo niskich.
• Czujnik ten ma dwie skale pomiaru.
Specyfikacja:
Czas trwania eksperymentu: 1 sekunda do 31 dni.
Zakres -2000 C do 12000 C / -3280 F do 22000 F
ADC rozdzielczość 15 bit
Rozdzielczości 0.10 C / 0.10 F
Maksymalna częstość prób. (próbka /s ): 100</t>
  </si>
  <si>
    <t>• Czujnik ten dokonuje pomiaru z oddalonych źródeł przy wykorzystaniu sensora podczerwonego.
Specyfikacja:
Czas trwania eksperymentu: 1 sekunda do 31 dni.
Zakres -300 C do 3820 C / -220 F do 7190 F
ADC rozdzielczość 13 bit
Rozdzielczości 0.10 C / 0.10 F
Maksymalna częstość prób. (próbka /s ): 100</t>
  </si>
  <si>
    <t>• Czujnik ten posiada uchwyt z zabudowanym ciśnieniomierzem.
• Dokonuje pomiaru siły oddziaływującej na uchwyt.
Specyfikacja:
Czas trwania eksperymentu: 1 sekunda do 31 dni.
Zakres 0 do 500 N / 0 do 112 lb / 0 do 50 Kg
ADC rozdzielczość 13 bit
Rozdzielczości 1 N / 0.02 lb / 0.01 Kg
Maksymalna częstość prób. (próbka /s ): 100</t>
  </si>
  <si>
    <t>• Czujnik ten służy do pomiaru ładunku elektrostatycznego.
• Możemy go sobie wyobrazić jak bardzo wrażliwy elektroskop z indykacją, czy chodzi o ładunek
dodatni, czy ujemny.
• Inne zastosowania to: badanie charakteru ładunku statycznego, pomiar zarówno ładunku, jak
również napięcia, pomiar ładunku za pomocą indukcji, analiza ilościowa ładunku na
kondensatorze lub stwierdzenie rozkładu ładunku na strefy przewodzące.
Specyfikacja:
Czas trwania eksperymentu: 1 sekunda do 31 dni.
Zakres -450 C do 1090 C / -490 F do 2280 F
ADC rozdzielczość 15 bit
Rozdzielczości 0.10 C / 0.10 F
Maksymalna częstość prób. (próbka /s ): 100
Zakres:
± 5,000 nC / ± 20,000 nC / ± 100,0 nc / ± 500,0 nC / ± 2,000 nC / ± 10,000 nc
ADC rozdzielczość 15 bit
Rozdzielczości 1 pC / 10 pC / 100 pc / 0.1mV / 1 mV / 1 mV
Maksymalna częstość prób. (próbka /s ): 100</t>
  </si>
  <si>
    <t>• Czujnik ten służy do pomiaru przepływu wody.
• Posiada koło pomiarowe, które rotuje, gdy przez nie przepływa woda.
• Czujnik posiada króciec wejściowy i wyjściowy z gwintem.
• Koło pomiarowe wznosi się na łożysku i nie ma mechanicznego kontaktu z korpusem.
• Pomiaru jego prędkości dokonuje się na bazie zmiany pola magnetycznego.
Specyfikacja:
Czas trwania eksperymentu: 1 sekunda do 31 dni.
Zakres 0-4,7 m/s
ADC Rozdzielczość 16 bit
Rozdzielczość 0.00001 m/s
Maksymalna częstość prób. (próbka /s ): 100</t>
  </si>
  <si>
    <t>• Światło dzienne zawiera promieniowanie ultrafioletowe o różnej długości fali.
• Zakres długości fali promieniowania ultrafioletowego wynosi 280-320 nm, co
stanowi 2% ogółu promieniowania ultrafioletowego.
• Promieniowanie ultrafioletowe wywiera wpływ na wytwarzanie witamin w
organiźmie ludzkim, odpowiedź odpornościową, nowotwory skóry i zaćmę.
Intensywność tego światła jest mierzona w mW/m² (miliwatt na metr kwadratowy).
Specyfikacja:
Czas trwania eksperymentu: 1 sekunda do 31 dni.
Zakres : 0 do 1500 mW/m2
ADC rozdzielczość 14 bit
Rozdzielczości 0.1mW/m2
Maksymalna częstość prób. (próbka /s ): 100</t>
  </si>
  <si>
    <t>koszty transportu*:</t>
  </si>
  <si>
    <t>RAZEM:</t>
  </si>
  <si>
    <t>Spr000662</t>
  </si>
  <si>
    <t>* Wszystkie podane ceny wyrażone są w złotych polskich i zawierają podatek VAT. Minimalna wartość zamówienia 100,00 PLN. Koszty transportu: do 300 zł brutto - 24,60 zł brutto. Powyżej 300 zł brutto koszty transportu ponosi Sprzedający.</t>
  </si>
  <si>
    <t>v2</t>
  </si>
  <si>
    <t>https://www.jangar.pl/pogoda/6318-stacja-pogody-scienna-a.html</t>
  </si>
  <si>
    <t xml:space="preserve">Stacja pogody ścienna z przyrządami wmontowanymi w drewnianą obudowę. Zawiera termometr, higrometr i barometr. Wymiary: 265 x 100 x 35 mm. </t>
  </si>
  <si>
    <t>Pog000067</t>
  </si>
  <si>
    <t>Elektryczność</t>
  </si>
  <si>
    <t>Maszyny Proste: 12 Modeli eksperymentalnych</t>
  </si>
  <si>
    <t>https://www.jangar.pl/maszyny-proste/6404-seria-maszyny-proste-12-modeli-eksperymentalnych.html</t>
  </si>
  <si>
    <t xml:space="preserve">Seria MASZYNY PROSTE to komplet 12 działających modeli eksperymentalnych - 6 podstawowych i 6 złożonych. Przeznaczone są do praktycznego doświadczenia ich działania, zobrazowania zysku na sile osiąganego dzięki zastosowaniu danej maszyny, ale także do obliczania tego zysku na podstawie konkretnych ustawień danej maszyny.
Do wszystkich 12 modeli dołączona jest instrukcja z omówieniem teoretycznym oraz gotowymi kartami pracy dla nauczyciela i ucznia (oddzielne!).
Wszystkie maszyny proste z tej serii wykonane są z przyjaznego materiału - drewna - i są na tyle duże, aby można było wygodnie eksperymentować z nimi. Przykładowe wymiary: 45x7x14 cm / 680 g (waga - dźwignia dwustronna); 16x9x41 cm / 800 g (Blok).
Maszyny proste zawarte w zestawie:
Równia pochyła  
Przekładnia zębata  
Blok  
Wahadło fizyczne  
Klin
Przekładnia zębatkowa (liniowa)  
 Mechanizm korbowy  
 Waga (dźwignia dwustronna)  
 Dźwignia  
 Kołowrót (dźwig)  
 Śruba  
 Wielokrążek
</t>
  </si>
  <si>
    <t>Fiz000858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</si>
</sst>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zł&quot;_-;\-* #,##0.00\ &quot;zł&quot;_-;_-* &quot;-&quot;??\ &quot;zł&quot;_-;_-@_-"/>
    <numFmt numFmtId="43" formatCode="_-* #,##0.00\ _z_ł_-;\-* #,##0.00\ _z_ł_-;_-* &quot;-&quot;??\ _z_ł_-;_-@_-"/>
    <numFmt numFmtId="164" formatCode="#,##0.000"/>
    <numFmt numFmtId="165" formatCode="_-* #,##0.00\ [$zł-415]_-;\-* #,##0.00\ [$zł-415]_-;_-* &quot;-&quot;??\ [$zł-415]_-;_-@_-"/>
    <numFmt numFmtId="166" formatCode="#,##0.00\ &quot;zł&quot;"/>
  </numFmts>
  <fonts count="39">
    <font>
      <sz val="11"/>
      <name val="Calibri"/>
      <charset val="134"/>
    </font>
    <font>
      <sz val="11"/>
      <color theme="1"/>
      <name val="Calibri"/>
      <family val="2"/>
      <charset val="238"/>
      <scheme val="minor"/>
    </font>
    <font>
      <sz val="11"/>
      <color theme="1"/>
      <name val="Calibri"/>
      <family val="2"/>
      <charset val="238"/>
      <scheme val="minor"/>
    </font>
    <font>
      <b/>
      <sz val="14"/>
      <name val="Calibri"/>
      <charset val="238"/>
    </font>
    <font>
      <sz val="14"/>
      <name val="Calibri"/>
      <charset val="238"/>
    </font>
    <font>
      <sz val="11"/>
      <name val="Calibri"/>
      <charset val="238"/>
    </font>
    <font>
      <b/>
      <sz val="11"/>
      <name val="Calibri"/>
      <charset val="238"/>
    </font>
    <font>
      <sz val="16"/>
      <color rgb="FFFF0000"/>
      <name val="Calibri"/>
      <charset val="238"/>
    </font>
    <font>
      <b/>
      <sz val="16"/>
      <color rgb="FFFF0000"/>
      <name val="Calibri"/>
      <charset val="238"/>
    </font>
    <font>
      <sz val="10"/>
      <name val="Calibri"/>
      <charset val="238"/>
    </font>
    <font>
      <b/>
      <sz val="23"/>
      <name val="Arial"/>
      <charset val="238"/>
    </font>
    <font>
      <b/>
      <sz val="15"/>
      <color theme="0"/>
      <name val="Calibri"/>
      <charset val="238"/>
    </font>
    <font>
      <u/>
      <sz val="11"/>
      <color theme="10"/>
      <name val="Calibri"/>
      <charset val="238"/>
    </font>
    <font>
      <sz val="8"/>
      <name val="Calibri"/>
      <charset val="238"/>
    </font>
    <font>
      <sz val="11"/>
      <color rgb="FFFF0000"/>
      <name val="Calibri"/>
      <charset val="238"/>
    </font>
    <font>
      <b/>
      <sz val="11"/>
      <color theme="1"/>
      <name val="Calibri"/>
      <charset val="238"/>
    </font>
    <font>
      <b/>
      <sz val="10"/>
      <color rgb="FFFF0000"/>
      <name val="MS Sans Serif"/>
      <charset val="238"/>
    </font>
    <font>
      <b/>
      <sz val="11"/>
      <name val="Calibri"/>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b/>
      <sz val="11"/>
      <name val="Calibri"/>
      <family val="2"/>
      <charset val="238"/>
    </font>
    <font>
      <sz val="10"/>
      <name val="Arial"/>
      <family val="2"/>
    </font>
    <font>
      <sz val="11"/>
      <name val="Calibri"/>
      <family val="2"/>
      <charset val="238"/>
    </font>
    <font>
      <b/>
      <sz val="11"/>
      <color indexed="8"/>
      <name val="Calibri"/>
      <family val="2"/>
      <charset val="238"/>
      <scheme val="minor"/>
    </font>
  </fonts>
  <fills count="53">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A0D8F6"/>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rgb="FFCFDF9A"/>
        <bgColor indexed="64"/>
      </patternFill>
    </fill>
    <fill>
      <patternFill patternType="solid">
        <fgColor theme="6" tint="0.79995117038483843"/>
        <bgColor indexed="64"/>
      </patternFill>
    </fill>
    <fill>
      <patternFill patternType="solid">
        <fgColor rgb="FFFF9933"/>
        <bgColor indexed="64"/>
      </patternFill>
    </fill>
    <fill>
      <patternFill patternType="solid">
        <fgColor theme="9" tint="0.39994506668294322"/>
        <bgColor indexed="64"/>
      </patternFill>
    </fill>
    <fill>
      <patternFill patternType="solid">
        <fgColor rgb="FFFFE780"/>
        <bgColor indexed="64"/>
      </patternFill>
    </fill>
    <fill>
      <patternFill patternType="solid">
        <fgColor rgb="FFFFFFCC"/>
        <bgColor indexed="64"/>
      </patternFill>
    </fill>
    <fill>
      <patternFill patternType="solid">
        <fgColor theme="3" tint="0.39994506668294322"/>
        <bgColor indexed="64"/>
      </patternFill>
    </fill>
    <fill>
      <patternFill patternType="solid">
        <fgColor theme="3" tint="0.79995117038483843"/>
        <bgColor indexed="64"/>
      </patternFill>
    </fill>
    <fill>
      <patternFill patternType="solid">
        <fgColor rgb="FFD6D6EC"/>
        <bgColor indexed="64"/>
      </patternFill>
    </fill>
    <fill>
      <patternFill patternType="solid">
        <fgColor theme="5" tint="0.59999389629810485"/>
        <bgColor indexed="64"/>
      </patternFill>
    </fill>
    <fill>
      <patternFill patternType="solid">
        <fgColor rgb="FFFFCCCC"/>
        <bgColor indexed="64"/>
      </patternFill>
    </fill>
    <fill>
      <patternFill patternType="solid">
        <fgColor theme="6" tint="0.59999389629810485"/>
        <bgColor indexed="64"/>
      </patternFill>
    </fill>
    <fill>
      <patternFill patternType="solid">
        <fgColor rgb="FF33CC33"/>
        <bgColor indexed="64"/>
      </patternFill>
    </fill>
    <fill>
      <patternFill patternType="solid">
        <fgColor rgb="FF99FFCC"/>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6">
    <border>
      <left/>
      <right/>
      <top/>
      <bottom/>
      <diagonal/>
    </border>
    <border>
      <left/>
      <right/>
      <top/>
      <bottom style="thick">
        <color auto="1"/>
      </bottom>
      <diagonal/>
    </border>
    <border>
      <left style="thick">
        <color auto="1"/>
      </left>
      <right style="thin">
        <color auto="1"/>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style="thin">
        <color auto="1"/>
      </left>
      <right style="thick">
        <color auto="1"/>
      </right>
      <top style="thick">
        <color auto="1"/>
      </top>
      <bottom style="medium">
        <color auto="1"/>
      </bottom>
      <diagonal/>
    </border>
    <border>
      <left style="thick">
        <color auto="1"/>
      </left>
      <right/>
      <top style="medium">
        <color auto="1"/>
      </top>
      <bottom style="medium">
        <color auto="1"/>
      </bottom>
      <diagonal/>
    </border>
    <border>
      <left/>
      <right/>
      <top style="medium">
        <color auto="1"/>
      </top>
      <bottom style="medium">
        <color auto="1"/>
      </bottom>
      <diagonal/>
    </border>
    <border>
      <left/>
      <right style="thick">
        <color auto="1"/>
      </right>
      <top style="medium">
        <color auto="1"/>
      </top>
      <bottom style="medium">
        <color auto="1"/>
      </bottom>
      <diagonal/>
    </border>
    <border>
      <left style="thick">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ck">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thin">
        <color auto="1"/>
      </left>
      <right style="thick">
        <color auto="1"/>
      </right>
      <top style="thin">
        <color auto="1"/>
      </top>
      <bottom/>
      <diagonal/>
    </border>
    <border>
      <left style="thin">
        <color auto="1"/>
      </left>
      <right style="thick">
        <color auto="1"/>
      </right>
      <top/>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diagonal/>
    </border>
  </borders>
  <cellStyleXfs count="51">
    <xf numFmtId="0" fontId="0" fillId="0" borderId="0"/>
    <xf numFmtId="43" fontId="5" fillId="0" borderId="0" applyFont="0" applyFill="0" applyBorder="0" applyAlignment="0" applyProtection="0"/>
    <xf numFmtId="0" fontId="12" fillId="0" borderId="0" applyNumberFormat="0" applyFill="0" applyBorder="0" applyAlignment="0" applyProtection="0"/>
    <xf numFmtId="0" fontId="5" fillId="0" borderId="0"/>
    <xf numFmtId="0" fontId="2" fillId="0" borderId="0"/>
    <xf numFmtId="0" fontId="18" fillId="0" borderId="0" applyNumberFormat="0" applyFill="0" applyBorder="0" applyAlignment="0" applyProtection="0"/>
    <xf numFmtId="0" fontId="19" fillId="0" borderId="32" applyNumberFormat="0" applyFill="0" applyAlignment="0" applyProtection="0"/>
    <xf numFmtId="0" fontId="20" fillId="0" borderId="33" applyNumberFormat="0" applyFill="0" applyAlignment="0" applyProtection="0"/>
    <xf numFmtId="0" fontId="21" fillId="0" borderId="34" applyNumberFormat="0" applyFill="0" applyAlignment="0" applyProtection="0"/>
    <xf numFmtId="0" fontId="21" fillId="0" borderId="0" applyNumberFormat="0" applyFill="0" applyBorder="0" applyAlignment="0" applyProtection="0"/>
    <xf numFmtId="0" fontId="22" fillId="22" borderId="0" applyNumberFormat="0" applyBorder="0" applyAlignment="0" applyProtection="0"/>
    <xf numFmtId="0" fontId="23" fillId="23" borderId="0" applyNumberFormat="0" applyBorder="0" applyAlignment="0" applyProtection="0"/>
    <xf numFmtId="0" fontId="24" fillId="24" borderId="0" applyNumberFormat="0" applyBorder="0" applyAlignment="0" applyProtection="0"/>
    <xf numFmtId="0" fontId="25" fillId="25" borderId="29" applyNumberFormat="0" applyAlignment="0" applyProtection="0"/>
    <xf numFmtId="0" fontId="26" fillId="26" borderId="28" applyNumberFormat="0" applyAlignment="0" applyProtection="0"/>
    <xf numFmtId="0" fontId="27" fillId="26" borderId="29" applyNumberFormat="0" applyAlignment="0" applyProtection="0"/>
    <xf numFmtId="0" fontId="28" fillId="0" borderId="26" applyNumberFormat="0" applyFill="0" applyAlignment="0" applyProtection="0"/>
    <xf numFmtId="0" fontId="29" fillId="27" borderId="31" applyNumberFormat="0" applyAlignment="0" applyProtection="0"/>
    <xf numFmtId="0" fontId="30" fillId="0" borderId="0" applyNumberFormat="0" applyFill="0" applyBorder="0" applyAlignment="0" applyProtection="0"/>
    <xf numFmtId="0" fontId="2" fillId="28" borderId="27" applyNumberFormat="0" applyFont="0" applyAlignment="0" applyProtection="0"/>
    <xf numFmtId="0" fontId="31" fillId="0" borderId="0" applyNumberFormat="0" applyFill="0" applyBorder="0" applyAlignment="0" applyProtection="0"/>
    <xf numFmtId="0" fontId="32" fillId="0" borderId="30" applyNumberFormat="0" applyFill="0" applyAlignment="0" applyProtection="0"/>
    <xf numFmtId="0" fontId="3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33" fillId="52" borderId="0" applyNumberFormat="0" applyBorder="0" applyAlignment="0" applyProtection="0"/>
    <xf numFmtId="0" fontId="36" fillId="0" borderId="0"/>
    <xf numFmtId="0" fontId="36" fillId="0" borderId="0"/>
    <xf numFmtId="0" fontId="1" fillId="0" borderId="0"/>
    <xf numFmtId="0" fontId="37" fillId="0" borderId="0"/>
    <xf numFmtId="44" fontId="36" fillId="0" borderId="0" applyFont="0" applyFill="0" applyBorder="0" applyAlignment="0" applyProtection="0"/>
  </cellStyleXfs>
  <cellXfs count="211">
    <xf numFmtId="0" fontId="0" fillId="0" borderId="0" xfId="0" applyFont="1"/>
    <xf numFmtId="0" fontId="0" fillId="0" borderId="0" xfId="0" applyFont="1" applyAlignment="1">
      <alignment vertical="center"/>
    </xf>
    <xf numFmtId="0" fontId="3" fillId="0" borderId="0" xfId="0" applyFont="1" applyAlignment="1">
      <alignment horizontal="center" vertical="center"/>
    </xf>
    <xf numFmtId="0" fontId="4" fillId="0" borderId="0" xfId="0" applyFont="1" applyAlignment="1">
      <alignment vertical="center"/>
    </xf>
    <xf numFmtId="0" fontId="3"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0" fillId="0" borderId="0" xfId="0" applyFont="1" applyAlignment="1">
      <alignment horizontal="left"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7" fillId="2" borderId="0" xfId="0" applyFont="1" applyFill="1" applyAlignment="1">
      <alignment horizontal="left" vertical="top"/>
    </xf>
    <xf numFmtId="0" fontId="8" fillId="2" borderId="0" xfId="0" applyFont="1" applyFill="1" applyAlignment="1">
      <alignment horizontal="center" vertical="top"/>
    </xf>
    <xf numFmtId="1" fontId="3" fillId="2" borderId="0" xfId="0" applyNumberFormat="1" applyFont="1" applyFill="1" applyAlignment="1">
      <alignment horizontal="left" vertical="center"/>
    </xf>
    <xf numFmtId="0" fontId="0" fillId="2" borderId="0" xfId="0" applyFont="1" applyFill="1" applyAlignment="1">
      <alignment horizontal="center" vertical="center"/>
    </xf>
    <xf numFmtId="0" fontId="9" fillId="2" borderId="0" xfId="0" applyFont="1" applyFill="1" applyAlignment="1">
      <alignment horizontal="right" vertical="center"/>
    </xf>
    <xf numFmtId="14" fontId="6" fillId="2" borderId="0" xfId="0" applyNumberFormat="1" applyFont="1" applyFill="1" applyAlignment="1">
      <alignment horizontal="center" vertical="center"/>
    </xf>
    <xf numFmtId="0" fontId="5" fillId="2" borderId="0" xfId="0" applyFont="1" applyFill="1" applyBorder="1" applyAlignment="1">
      <alignment vertical="center" wrapText="1"/>
    </xf>
    <xf numFmtId="0" fontId="0" fillId="2" borderId="0" xfId="0" applyFont="1" applyFill="1" applyAlignment="1">
      <alignment vertical="center" wrapText="1"/>
    </xf>
    <xf numFmtId="0" fontId="11" fillId="3" borderId="1" xfId="3" applyFont="1" applyFill="1" applyBorder="1" applyAlignment="1">
      <alignment vertical="center"/>
    </xf>
    <xf numFmtId="0" fontId="11" fillId="3" borderId="1" xfId="3" applyFont="1" applyFill="1" applyBorder="1" applyAlignment="1">
      <alignment vertical="center" wrapText="1"/>
    </xf>
    <xf numFmtId="0" fontId="5" fillId="0" borderId="0" xfId="3" applyFont="1"/>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protection locked="0"/>
    </xf>
    <xf numFmtId="1" fontId="3" fillId="0" borderId="4" xfId="0" applyNumberFormat="1" applyFont="1" applyBorder="1" applyAlignment="1" applyProtection="1">
      <alignment horizontal="center" vertical="center"/>
      <protection locked="0"/>
    </xf>
    <xf numFmtId="0" fontId="3" fillId="0" borderId="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protection locked="0"/>
    </xf>
    <xf numFmtId="0" fontId="4" fillId="4" borderId="7"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8" xfId="0" applyFont="1" applyFill="1" applyBorder="1" applyAlignment="1">
      <alignment horizontal="left" vertical="center"/>
    </xf>
    <xf numFmtId="1" fontId="3" fillId="4" borderId="8" xfId="0" applyNumberFormat="1" applyFont="1" applyFill="1" applyBorder="1" applyAlignment="1" applyProtection="1">
      <alignment horizontal="center" vertical="center"/>
      <protection locked="0"/>
    </xf>
    <xf numFmtId="0" fontId="3" fillId="4" borderId="8" xfId="0" applyFont="1" applyFill="1" applyBorder="1" applyAlignment="1">
      <alignment horizontal="center" vertical="center" wrapText="1"/>
    </xf>
    <xf numFmtId="0" fontId="3" fillId="4" borderId="9" xfId="0" applyFont="1" applyFill="1" applyBorder="1" applyAlignment="1">
      <alignment vertical="center"/>
    </xf>
    <xf numFmtId="3" fontId="6" fillId="5" borderId="11" xfId="0" applyNumberFormat="1" applyFont="1" applyFill="1" applyBorder="1" applyAlignment="1">
      <alignment horizontal="center" vertical="center"/>
    </xf>
    <xf numFmtId="0" fontId="6" fillId="0" borderId="12" xfId="0" applyFont="1" applyBorder="1" applyAlignment="1">
      <alignment horizontal="left" vertical="center"/>
    </xf>
    <xf numFmtId="0" fontId="6" fillId="4" borderId="11" xfId="0" applyFont="1" applyFill="1" applyBorder="1" applyAlignment="1">
      <alignment horizontal="center" vertical="center"/>
    </xf>
    <xf numFmtId="0" fontId="12" fillId="0" borderId="15" xfId="2" applyBorder="1" applyAlignment="1">
      <alignment horizontal="left" vertical="center"/>
    </xf>
    <xf numFmtId="0" fontId="6" fillId="4" borderId="19" xfId="0" applyFont="1" applyFill="1" applyBorder="1" applyAlignment="1">
      <alignment horizontal="center" vertical="center"/>
    </xf>
    <xf numFmtId="0" fontId="13" fillId="0" borderId="15" xfId="2" applyFont="1" applyBorder="1" applyAlignment="1">
      <alignment horizontal="left" vertical="top" wrapText="1"/>
    </xf>
    <xf numFmtId="0" fontId="6" fillId="0" borderId="15" xfId="0" applyFont="1" applyBorder="1" applyAlignment="1">
      <alignment horizontal="left" vertical="center"/>
    </xf>
    <xf numFmtId="3" fontId="6" fillId="4" borderId="11" xfId="0" applyNumberFormat="1" applyFont="1" applyFill="1" applyBorder="1" applyAlignment="1">
      <alignment horizontal="center" vertical="center"/>
    </xf>
    <xf numFmtId="0" fontId="13" fillId="0" borderId="15" xfId="0" applyFont="1" applyBorder="1" applyAlignment="1">
      <alignment vertical="top" wrapText="1"/>
    </xf>
    <xf numFmtId="3" fontId="6" fillId="5" borderId="0" xfId="0" applyNumberFormat="1" applyFont="1" applyFill="1" applyBorder="1" applyAlignment="1">
      <alignment horizontal="center" vertical="center"/>
    </xf>
    <xf numFmtId="0" fontId="6" fillId="0" borderId="0" xfId="0" applyFont="1"/>
    <xf numFmtId="3" fontId="6" fillId="4" borderId="19"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6" fillId="5" borderId="0" xfId="0" applyFont="1" applyFill="1" applyAlignment="1">
      <alignment horizontal="center"/>
    </xf>
    <xf numFmtId="0" fontId="6" fillId="0" borderId="15" xfId="0" applyFont="1" applyFill="1" applyBorder="1" applyAlignment="1">
      <alignment vertical="center"/>
    </xf>
    <xf numFmtId="3" fontId="4" fillId="7" borderId="7" xfId="0" applyNumberFormat="1" applyFont="1" applyFill="1" applyBorder="1" applyAlignment="1">
      <alignment horizontal="center" vertical="center"/>
    </xf>
    <xf numFmtId="3" fontId="3" fillId="7" borderId="8" xfId="0" applyNumberFormat="1" applyFont="1" applyFill="1" applyBorder="1" applyAlignment="1">
      <alignment horizontal="center" vertical="center"/>
    </xf>
    <xf numFmtId="0" fontId="3" fillId="7" borderId="8" xfId="0" applyFont="1" applyFill="1" applyBorder="1" applyAlignment="1">
      <alignment vertical="center"/>
    </xf>
    <xf numFmtId="1" fontId="3" fillId="7" borderId="8" xfId="0" applyNumberFormat="1" applyFont="1" applyFill="1" applyBorder="1" applyAlignment="1" applyProtection="1">
      <alignment horizontal="center" vertical="center"/>
      <protection locked="0"/>
    </xf>
    <xf numFmtId="164" fontId="3" fillId="7" borderId="9" xfId="0" applyNumberFormat="1" applyFont="1" applyFill="1" applyBorder="1" applyAlignment="1">
      <alignment vertical="center"/>
    </xf>
    <xf numFmtId="0" fontId="6" fillId="8" borderId="0" xfId="0" applyFont="1" applyFill="1" applyAlignment="1">
      <alignment horizontal="center"/>
    </xf>
    <xf numFmtId="3" fontId="6" fillId="7" borderId="11" xfId="0" applyNumberFormat="1" applyFont="1" applyFill="1" applyBorder="1" applyAlignment="1">
      <alignment horizontal="center" vertical="center"/>
    </xf>
    <xf numFmtId="0" fontId="6" fillId="7" borderId="19" xfId="0" applyFont="1" applyFill="1" applyBorder="1" applyAlignment="1">
      <alignment horizontal="center" vertical="center"/>
    </xf>
    <xf numFmtId="3" fontId="4" fillId="9" borderId="7" xfId="0" applyNumberFormat="1" applyFont="1" applyFill="1" applyBorder="1" applyAlignment="1">
      <alignment horizontal="center" vertical="center"/>
    </xf>
    <xf numFmtId="3" fontId="3" fillId="9" borderId="8" xfId="0" applyNumberFormat="1" applyFont="1" applyFill="1" applyBorder="1" applyAlignment="1">
      <alignment horizontal="center" vertical="center"/>
    </xf>
    <xf numFmtId="0" fontId="3" fillId="9" borderId="8" xfId="0" applyFont="1" applyFill="1" applyBorder="1" applyAlignment="1">
      <alignment vertical="center"/>
    </xf>
    <xf numFmtId="1" fontId="3" fillId="9" borderId="8" xfId="0" applyNumberFormat="1" applyFont="1" applyFill="1" applyBorder="1" applyAlignment="1" applyProtection="1">
      <alignment horizontal="center" vertical="center"/>
      <protection locked="0"/>
    </xf>
    <xf numFmtId="164" fontId="3" fillId="9" borderId="9" xfId="0" applyNumberFormat="1" applyFont="1" applyFill="1" applyBorder="1" applyAlignment="1">
      <alignment vertical="center"/>
    </xf>
    <xf numFmtId="0" fontId="6" fillId="10" borderId="0" xfId="0" applyFont="1" applyFill="1" applyAlignment="1">
      <alignment horizontal="center"/>
    </xf>
    <xf numFmtId="3" fontId="6" fillId="9" borderId="11" xfId="0" applyNumberFormat="1" applyFont="1" applyFill="1" applyBorder="1" applyAlignment="1">
      <alignment horizontal="center" vertical="center"/>
    </xf>
    <xf numFmtId="0" fontId="6" fillId="9" borderId="19" xfId="0" applyFont="1" applyFill="1" applyBorder="1" applyAlignment="1">
      <alignment horizontal="center" vertical="center"/>
    </xf>
    <xf numFmtId="0" fontId="14" fillId="0" borderId="0" xfId="0" applyFont="1" applyAlignment="1">
      <alignment vertical="center"/>
    </xf>
    <xf numFmtId="3" fontId="4" fillId="11" borderId="7" xfId="0" applyNumberFormat="1" applyFont="1" applyFill="1" applyBorder="1" applyAlignment="1">
      <alignment horizontal="center" vertical="center"/>
    </xf>
    <xf numFmtId="3" fontId="3" fillId="11" borderId="8" xfId="0" applyNumberFormat="1" applyFont="1" applyFill="1" applyBorder="1" applyAlignment="1">
      <alignment horizontal="center" vertical="center"/>
    </xf>
    <xf numFmtId="0" fontId="3" fillId="11" borderId="8" xfId="0" applyFont="1" applyFill="1" applyBorder="1" applyAlignment="1">
      <alignment vertical="center"/>
    </xf>
    <xf numFmtId="4" fontId="3" fillId="11" borderId="8" xfId="0" applyNumberFormat="1" applyFont="1" applyFill="1" applyBorder="1" applyAlignment="1" applyProtection="1">
      <alignment horizontal="center" vertical="center"/>
      <protection locked="0"/>
    </xf>
    <xf numFmtId="0" fontId="4" fillId="11" borderId="9" xfId="0" applyFont="1" applyFill="1" applyBorder="1" applyAlignment="1">
      <alignment vertical="center"/>
    </xf>
    <xf numFmtId="0" fontId="6" fillId="12" borderId="0" xfId="0" applyFont="1" applyFill="1" applyAlignment="1">
      <alignment horizontal="center"/>
    </xf>
    <xf numFmtId="3" fontId="6" fillId="11" borderId="11" xfId="0" applyNumberFormat="1" applyFont="1" applyFill="1" applyBorder="1" applyAlignment="1">
      <alignment horizontal="center" vertical="center"/>
    </xf>
    <xf numFmtId="0" fontId="6" fillId="11" borderId="19" xfId="0" applyFont="1" applyFill="1" applyBorder="1" applyAlignment="1">
      <alignment horizontal="center" vertical="center"/>
    </xf>
    <xf numFmtId="0" fontId="14" fillId="0" borderId="0" xfId="0" applyFont="1"/>
    <xf numFmtId="3" fontId="4" fillId="13" borderId="7" xfId="0" applyNumberFormat="1" applyFont="1" applyFill="1" applyBorder="1" applyAlignment="1">
      <alignment horizontal="center" vertical="center"/>
    </xf>
    <xf numFmtId="3" fontId="3" fillId="13" borderId="8" xfId="0" applyNumberFormat="1" applyFont="1" applyFill="1" applyBorder="1" applyAlignment="1">
      <alignment horizontal="center" vertical="center"/>
    </xf>
    <xf numFmtId="0" fontId="3" fillId="13" borderId="8" xfId="0" applyFont="1" applyFill="1" applyBorder="1" applyAlignment="1">
      <alignment vertical="center"/>
    </xf>
    <xf numFmtId="4" fontId="3" fillId="13" borderId="8" xfId="0" applyNumberFormat="1" applyFont="1" applyFill="1" applyBorder="1" applyAlignment="1" applyProtection="1">
      <alignment horizontal="center" vertical="center"/>
      <protection locked="0"/>
    </xf>
    <xf numFmtId="0" fontId="4" fillId="13" borderId="9" xfId="0" applyFont="1" applyFill="1" applyBorder="1" applyAlignment="1">
      <alignment vertical="center"/>
    </xf>
    <xf numFmtId="0" fontId="6" fillId="14" borderId="0" xfId="0" applyFont="1" applyFill="1" applyAlignment="1">
      <alignment horizontal="center"/>
    </xf>
    <xf numFmtId="3" fontId="6" fillId="13" borderId="11" xfId="0" applyNumberFormat="1" applyFont="1" applyFill="1" applyBorder="1" applyAlignment="1">
      <alignment horizontal="center" vertical="center"/>
    </xf>
    <xf numFmtId="0" fontId="6" fillId="13" borderId="19" xfId="0" applyFont="1" applyFill="1" applyBorder="1" applyAlignment="1">
      <alignment horizontal="center" vertical="center"/>
    </xf>
    <xf numFmtId="0" fontId="0" fillId="2" borderId="0" xfId="0" applyFill="1" applyAlignment="1">
      <alignment vertical="center"/>
    </xf>
    <xf numFmtId="3" fontId="6" fillId="13" borderId="19" xfId="0" applyNumberFormat="1" applyFont="1" applyFill="1" applyBorder="1" applyAlignment="1">
      <alignment horizontal="center" vertical="center"/>
    </xf>
    <xf numFmtId="3" fontId="4" fillId="15" borderId="7" xfId="0" applyNumberFormat="1" applyFont="1" applyFill="1" applyBorder="1" applyAlignment="1">
      <alignment horizontal="center" vertical="center"/>
    </xf>
    <xf numFmtId="3" fontId="3" fillId="15" borderId="8" xfId="0" applyNumberFormat="1" applyFont="1" applyFill="1" applyBorder="1" applyAlignment="1">
      <alignment horizontal="center" vertical="center"/>
    </xf>
    <xf numFmtId="0" fontId="3" fillId="15" borderId="8" xfId="0" applyFont="1" applyFill="1" applyBorder="1" applyAlignment="1">
      <alignment horizontal="left" vertical="center"/>
    </xf>
    <xf numFmtId="1" fontId="3" fillId="15" borderId="8" xfId="0" applyNumberFormat="1" applyFont="1" applyFill="1" applyBorder="1" applyAlignment="1" applyProtection="1">
      <alignment horizontal="center" vertical="center"/>
      <protection locked="0"/>
    </xf>
    <xf numFmtId="0" fontId="4" fillId="15" borderId="9" xfId="0" applyFont="1" applyFill="1" applyBorder="1" applyAlignment="1">
      <alignment horizontal="center" vertical="center"/>
    </xf>
    <xf numFmtId="0" fontId="6" fillId="2" borderId="0" xfId="0" applyFont="1" applyFill="1" applyAlignment="1">
      <alignment horizontal="center"/>
    </xf>
    <xf numFmtId="3" fontId="6" fillId="15" borderId="11" xfId="0" applyNumberFormat="1" applyFont="1" applyFill="1" applyBorder="1" applyAlignment="1">
      <alignment horizontal="center" vertical="center"/>
    </xf>
    <xf numFmtId="0" fontId="6" fillId="15" borderId="19" xfId="0" applyFont="1" applyFill="1" applyBorder="1" applyAlignment="1">
      <alignment horizontal="center" vertical="center"/>
    </xf>
    <xf numFmtId="0" fontId="6" fillId="0" borderId="0" xfId="0" applyFont="1" applyAlignment="1">
      <alignment horizontal="center"/>
    </xf>
    <xf numFmtId="0" fontId="3" fillId="7" borderId="8" xfId="0" applyFont="1" applyFill="1" applyBorder="1" applyAlignment="1">
      <alignment horizontal="left" vertical="center"/>
    </xf>
    <xf numFmtId="0" fontId="4" fillId="7" borderId="9" xfId="0" applyFont="1" applyFill="1" applyBorder="1" applyAlignment="1">
      <alignment horizontal="center" vertical="center"/>
    </xf>
    <xf numFmtId="0" fontId="15" fillId="0" borderId="15" xfId="0" applyFont="1" applyFill="1" applyBorder="1" applyAlignment="1">
      <alignment vertical="center"/>
    </xf>
    <xf numFmtId="3" fontId="4" fillId="16" borderId="7" xfId="0" applyNumberFormat="1" applyFont="1" applyFill="1" applyBorder="1" applyAlignment="1">
      <alignment horizontal="center" vertical="center"/>
    </xf>
    <xf numFmtId="3" fontId="3" fillId="16" borderId="8" xfId="0" applyNumberFormat="1" applyFont="1" applyFill="1" applyBorder="1" applyAlignment="1">
      <alignment horizontal="center" vertical="center"/>
    </xf>
    <xf numFmtId="0" fontId="3" fillId="16" borderId="8" xfId="0" applyFont="1" applyFill="1" applyBorder="1" applyAlignment="1">
      <alignment horizontal="left" vertical="center"/>
    </xf>
    <xf numFmtId="1" fontId="3" fillId="16" borderId="8" xfId="0" applyNumberFormat="1" applyFont="1" applyFill="1" applyBorder="1" applyAlignment="1" applyProtection="1">
      <alignment horizontal="center" vertical="center"/>
      <protection locked="0"/>
    </xf>
    <xf numFmtId="0" fontId="4" fillId="16" borderId="9" xfId="0" applyFont="1" applyFill="1" applyBorder="1" applyAlignment="1">
      <alignment horizontal="center" vertical="center"/>
    </xf>
    <xf numFmtId="0" fontId="6" fillId="17" borderId="0" xfId="0" applyFont="1" applyFill="1" applyAlignment="1">
      <alignment horizontal="center"/>
    </xf>
    <xf numFmtId="0" fontId="6" fillId="0" borderId="15" xfId="0" applyFont="1" applyBorder="1" applyAlignment="1">
      <alignment vertical="center"/>
    </xf>
    <xf numFmtId="3" fontId="6" fillId="16" borderId="11" xfId="0" applyNumberFormat="1" applyFont="1" applyFill="1" applyBorder="1" applyAlignment="1">
      <alignment horizontal="center" vertical="center"/>
    </xf>
    <xf numFmtId="0" fontId="6" fillId="16" borderId="19" xfId="0" applyFont="1" applyFill="1" applyBorder="1" applyAlignment="1">
      <alignment horizontal="center" vertical="center"/>
    </xf>
    <xf numFmtId="0" fontId="0" fillId="0" borderId="0" xfId="0" applyFont="1" applyFill="1" applyAlignment="1">
      <alignment vertical="center"/>
    </xf>
    <xf numFmtId="0" fontId="13" fillId="0" borderId="15" xfId="0" applyFont="1" applyFill="1" applyBorder="1" applyAlignment="1">
      <alignment vertical="top" wrapText="1"/>
    </xf>
    <xf numFmtId="3" fontId="4" fillId="18" borderId="7" xfId="0" applyNumberFormat="1" applyFont="1" applyFill="1" applyBorder="1" applyAlignment="1">
      <alignment horizontal="center" vertical="center"/>
    </xf>
    <xf numFmtId="3" fontId="3" fillId="18" borderId="8" xfId="0" applyNumberFormat="1" applyFont="1" applyFill="1" applyBorder="1" applyAlignment="1">
      <alignment horizontal="center" vertical="center"/>
    </xf>
    <xf numFmtId="0" fontId="3" fillId="18" borderId="8" xfId="0" applyFont="1" applyFill="1" applyBorder="1" applyAlignment="1">
      <alignment horizontal="left" vertical="center"/>
    </xf>
    <xf numFmtId="1" fontId="3" fillId="18" borderId="8" xfId="0" applyNumberFormat="1" applyFont="1" applyFill="1" applyBorder="1" applyAlignment="1" applyProtection="1">
      <alignment horizontal="center" vertical="center"/>
      <protection locked="0"/>
    </xf>
    <xf numFmtId="0" fontId="4" fillId="18" borderId="9" xfId="0" applyFont="1" applyFill="1" applyBorder="1" applyAlignment="1">
      <alignment horizontal="center" vertical="center"/>
    </xf>
    <xf numFmtId="3" fontId="6" fillId="18" borderId="11" xfId="0" applyNumberFormat="1" applyFont="1" applyFill="1" applyBorder="1" applyAlignment="1">
      <alignment horizontal="center" vertical="center"/>
    </xf>
    <xf numFmtId="0" fontId="6" fillId="18" borderId="19" xfId="0" applyFont="1" applyFill="1" applyBorder="1" applyAlignment="1">
      <alignment horizontal="center" vertical="center"/>
    </xf>
    <xf numFmtId="0" fontId="6" fillId="0" borderId="0" xfId="0" applyFont="1" applyAlignment="1">
      <alignment vertical="center"/>
    </xf>
    <xf numFmtId="0" fontId="3" fillId="11" borderId="8" xfId="0" applyFont="1" applyFill="1" applyBorder="1" applyAlignment="1">
      <alignment horizontal="left" vertical="center"/>
    </xf>
    <xf numFmtId="1" fontId="3" fillId="11" borderId="8" xfId="0" applyNumberFormat="1" applyFont="1" applyFill="1" applyBorder="1" applyAlignment="1" applyProtection="1">
      <alignment horizontal="center" vertical="center"/>
      <protection locked="0"/>
    </xf>
    <xf numFmtId="0" fontId="4" fillId="11" borderId="9" xfId="0" applyFont="1" applyFill="1" applyBorder="1" applyAlignment="1">
      <alignment horizontal="center" vertical="center"/>
    </xf>
    <xf numFmtId="0" fontId="16" fillId="0" borderId="0" xfId="0" applyFont="1"/>
    <xf numFmtId="0" fontId="12" fillId="0" borderId="0" xfId="2"/>
    <xf numFmtId="0" fontId="0" fillId="0" borderId="0" xfId="0" applyNumberFormat="1" applyAlignment="1" applyProtection="1">
      <alignment horizontal="left"/>
      <protection locked="0"/>
    </xf>
    <xf numFmtId="0" fontId="0" fillId="0" borderId="0" xfId="0" applyNumberFormat="1" applyAlignment="1" applyProtection="1">
      <alignment horizontal="right"/>
      <protection locked="0"/>
    </xf>
    <xf numFmtId="2" fontId="0" fillId="0" borderId="0" xfId="0" applyNumberFormat="1" applyAlignment="1" applyProtection="1">
      <alignment horizontal="right"/>
      <protection locked="0"/>
    </xf>
    <xf numFmtId="0" fontId="0" fillId="0" borderId="0" xfId="0"/>
    <xf numFmtId="3" fontId="4" fillId="19" borderId="7" xfId="0" applyNumberFormat="1" applyFont="1" applyFill="1" applyBorder="1" applyAlignment="1">
      <alignment horizontal="center" vertical="center"/>
    </xf>
    <xf numFmtId="3" fontId="3" fillId="19" borderId="8" xfId="0" applyNumberFormat="1" applyFont="1" applyFill="1" applyBorder="1" applyAlignment="1">
      <alignment horizontal="center" vertical="center"/>
    </xf>
    <xf numFmtId="0" fontId="3" fillId="19" borderId="8" xfId="0" applyFont="1" applyFill="1" applyBorder="1" applyAlignment="1">
      <alignment horizontal="left" vertical="center"/>
    </xf>
    <xf numFmtId="1" fontId="3" fillId="19" borderId="8" xfId="0" applyNumberFormat="1" applyFont="1" applyFill="1" applyBorder="1" applyAlignment="1" applyProtection="1">
      <alignment horizontal="center" vertical="center"/>
      <protection locked="0"/>
    </xf>
    <xf numFmtId="0" fontId="4" fillId="19" borderId="9" xfId="0" applyFont="1" applyFill="1" applyBorder="1" applyAlignment="1">
      <alignment horizontal="center" vertical="center"/>
    </xf>
    <xf numFmtId="0" fontId="17" fillId="21" borderId="0" xfId="0" applyFont="1" applyFill="1" applyAlignment="1">
      <alignment horizontal="center" vertical="center"/>
    </xf>
    <xf numFmtId="3" fontId="17" fillId="20" borderId="11" xfId="0" applyNumberFormat="1" applyFont="1" applyFill="1" applyBorder="1" applyAlignment="1">
      <alignment horizontal="center" vertical="center"/>
    </xf>
    <xf numFmtId="0" fontId="17" fillId="20" borderId="19" xfId="0" applyFont="1" applyFill="1" applyBorder="1" applyAlignment="1">
      <alignment horizontal="center" vertical="center"/>
    </xf>
    <xf numFmtId="0" fontId="12" fillId="0" borderId="0" xfId="2" applyAlignment="1">
      <alignment horizontal="left" vertical="center"/>
    </xf>
    <xf numFmtId="165" fontId="3" fillId="19" borderId="8" xfId="0" applyNumberFormat="1" applyFont="1" applyFill="1" applyBorder="1" applyAlignment="1">
      <alignment horizontal="center" vertical="center"/>
    </xf>
    <xf numFmtId="165" fontId="3" fillId="7" borderId="8" xfId="0" applyNumberFormat="1" applyFont="1" applyFill="1" applyBorder="1" applyAlignment="1">
      <alignment horizontal="center" vertical="center"/>
    </xf>
    <xf numFmtId="165" fontId="3" fillId="13" borderId="8" xfId="0" applyNumberFormat="1" applyFont="1" applyFill="1" applyBorder="1" applyAlignment="1">
      <alignment horizontal="center" vertical="center"/>
    </xf>
    <xf numFmtId="165" fontId="3" fillId="18" borderId="8" xfId="0" applyNumberFormat="1" applyFont="1" applyFill="1" applyBorder="1" applyAlignment="1">
      <alignment horizontal="center" vertical="center"/>
    </xf>
    <xf numFmtId="165" fontId="3" fillId="16" borderId="8" xfId="0" applyNumberFormat="1" applyFont="1" applyFill="1" applyBorder="1" applyAlignment="1">
      <alignment horizontal="center" vertical="center"/>
    </xf>
    <xf numFmtId="165" fontId="3" fillId="11" borderId="8" xfId="0" applyNumberFormat="1" applyFont="1" applyFill="1" applyBorder="1" applyAlignment="1">
      <alignment horizontal="center" vertical="center"/>
    </xf>
    <xf numFmtId="165" fontId="3" fillId="9" borderId="8" xfId="0" applyNumberFormat="1" applyFont="1" applyFill="1" applyBorder="1" applyAlignment="1">
      <alignment horizontal="center" vertical="center"/>
    </xf>
    <xf numFmtId="165" fontId="3" fillId="15" borderId="8" xfId="0" applyNumberFormat="1" applyFont="1" applyFill="1" applyBorder="1" applyAlignment="1">
      <alignment horizontal="center" vertical="center"/>
    </xf>
    <xf numFmtId="0" fontId="2" fillId="0" borderId="0" xfId="4"/>
    <xf numFmtId="4" fontId="2" fillId="0" borderId="0" xfId="4" applyNumberFormat="1"/>
    <xf numFmtId="0" fontId="35" fillId="12" borderId="0" xfId="0" applyFont="1" applyFill="1" applyAlignment="1">
      <alignment horizontal="center"/>
    </xf>
    <xf numFmtId="0" fontId="0" fillId="2" borderId="0" xfId="0" applyFont="1" applyFill="1"/>
    <xf numFmtId="0" fontId="3" fillId="2" borderId="0" xfId="0" applyFont="1" applyFill="1" applyAlignment="1">
      <alignment horizontal="right" vertical="center"/>
    </xf>
    <xf numFmtId="166" fontId="3" fillId="2" borderId="0" xfId="0" applyNumberFormat="1" applyFont="1" applyFill="1" applyAlignment="1">
      <alignment horizontal="right" vertical="center"/>
    </xf>
    <xf numFmtId="0" fontId="0" fillId="2" borderId="0" xfId="0" applyFont="1" applyFill="1" applyAlignment="1">
      <alignment vertical="center"/>
    </xf>
    <xf numFmtId="1" fontId="0" fillId="2" borderId="0" xfId="0" applyNumberFormat="1" applyFont="1" applyFill="1" applyAlignment="1">
      <alignment horizontal="center" vertical="center"/>
    </xf>
    <xf numFmtId="0" fontId="0" fillId="2" borderId="0" xfId="0" applyFont="1" applyFill="1" applyAlignment="1">
      <alignment horizontal="right" vertical="center"/>
    </xf>
    <xf numFmtId="166" fontId="0" fillId="2" borderId="0" xfId="0" applyNumberFormat="1" applyFont="1" applyFill="1" applyAlignment="1">
      <alignment horizontal="right" vertical="center"/>
    </xf>
    <xf numFmtId="1" fontId="0" fillId="2" borderId="35" xfId="0" applyNumberFormat="1" applyFont="1" applyFill="1" applyBorder="1" applyAlignment="1">
      <alignment horizontal="center" vertical="center"/>
    </xf>
    <xf numFmtId="0" fontId="34" fillId="2" borderId="35" xfId="0" applyFont="1" applyFill="1" applyBorder="1" applyAlignment="1">
      <alignment horizontal="center" vertical="center"/>
    </xf>
    <xf numFmtId="166" fontId="3" fillId="2" borderId="35" xfId="0" applyNumberFormat="1" applyFont="1" applyFill="1" applyBorder="1" applyAlignment="1">
      <alignment horizontal="right" vertical="center"/>
    </xf>
    <xf numFmtId="165" fontId="0" fillId="0" borderId="15" xfId="0" applyNumberFormat="1" applyFont="1" applyBorder="1" applyAlignment="1">
      <alignment horizontal="center" vertical="center"/>
    </xf>
    <xf numFmtId="0" fontId="0" fillId="0" borderId="17" xfId="0" applyFont="1" applyBorder="1" applyAlignment="1"/>
    <xf numFmtId="3" fontId="5" fillId="20" borderId="20" xfId="0" applyNumberFormat="1" applyFont="1" applyFill="1" applyBorder="1" applyAlignment="1">
      <alignment horizontal="center" vertical="center"/>
    </xf>
    <xf numFmtId="3" fontId="5" fillId="20" borderId="10" xfId="0" applyNumberFormat="1" applyFont="1" applyFill="1" applyBorder="1" applyAlignment="1">
      <alignment horizontal="center" vertical="center"/>
    </xf>
    <xf numFmtId="0" fontId="0" fillId="20" borderId="18" xfId="0" applyFont="1" applyFill="1" applyBorder="1" applyAlignment="1">
      <alignment vertical="center"/>
    </xf>
    <xf numFmtId="1" fontId="0" fillId="6" borderId="15" xfId="0" applyNumberFormat="1" applyFont="1" applyFill="1" applyBorder="1" applyAlignment="1" applyProtection="1">
      <alignment horizontal="center" vertical="center"/>
      <protection locked="0"/>
    </xf>
    <xf numFmtId="0" fontId="0" fillId="6" borderId="15" xfId="0" applyFont="1" applyFill="1" applyBorder="1" applyAlignment="1" applyProtection="1">
      <alignment vertical="center"/>
      <protection locked="0"/>
    </xf>
    <xf numFmtId="0" fontId="0" fillId="0" borderId="24" xfId="0" applyFont="1" applyBorder="1" applyAlignment="1">
      <alignment vertical="center"/>
    </xf>
    <xf numFmtId="0" fontId="0" fillId="0" borderId="25" xfId="0" applyFont="1" applyBorder="1" applyAlignment="1">
      <alignment vertical="center"/>
    </xf>
    <xf numFmtId="0" fontId="0" fillId="0" borderId="14" xfId="0" applyFont="1" applyBorder="1" applyAlignment="1">
      <alignment vertical="center"/>
    </xf>
    <xf numFmtId="0" fontId="0" fillId="0" borderId="14" xfId="0" applyFont="1" applyBorder="1" applyAlignment="1"/>
    <xf numFmtId="164" fontId="0" fillId="0" borderId="14" xfId="0" applyNumberFormat="1" applyFont="1" applyBorder="1" applyAlignment="1">
      <alignment vertical="center"/>
    </xf>
    <xf numFmtId="0" fontId="0" fillId="0" borderId="17" xfId="0" applyFont="1" applyBorder="1" applyAlignment="1">
      <alignment vertical="center"/>
    </xf>
    <xf numFmtId="43" fontId="0" fillId="0" borderId="24" xfId="1" applyFont="1" applyBorder="1" applyAlignment="1"/>
    <xf numFmtId="43" fontId="0" fillId="0" borderId="25" xfId="1" applyFont="1" applyBorder="1" applyAlignment="1"/>
    <xf numFmtId="43" fontId="0" fillId="0" borderId="14" xfId="1" applyFont="1" applyBorder="1" applyAlignment="1"/>
    <xf numFmtId="165" fontId="0" fillId="0" borderId="21" xfId="0" applyNumberFormat="1" applyFont="1" applyBorder="1" applyAlignment="1">
      <alignment horizontal="center" vertical="center"/>
    </xf>
    <xf numFmtId="165" fontId="0" fillId="0" borderId="22" xfId="0" applyNumberFormat="1" applyFont="1" applyBorder="1" applyAlignment="1">
      <alignment horizontal="center" vertical="center"/>
    </xf>
    <xf numFmtId="165" fontId="0" fillId="0" borderId="12" xfId="0" applyNumberFormat="1" applyFont="1" applyBorder="1" applyAlignment="1">
      <alignment horizontal="center" vertical="center"/>
    </xf>
    <xf numFmtId="165" fontId="0" fillId="0" borderId="13" xfId="0" applyNumberFormat="1" applyFont="1" applyBorder="1" applyAlignment="1">
      <alignment horizontal="center" vertical="center"/>
    </xf>
    <xf numFmtId="165" fontId="0" fillId="0" borderId="16" xfId="0" applyNumberFormat="1" applyFont="1" applyBorder="1" applyAlignment="1">
      <alignment horizontal="center" vertical="center"/>
    </xf>
    <xf numFmtId="165" fontId="0" fillId="0" borderId="15" xfId="0" applyNumberFormat="1" applyFont="1" applyFill="1" applyBorder="1" applyAlignment="1">
      <alignment horizontal="center" vertical="center"/>
    </xf>
    <xf numFmtId="165" fontId="5" fillId="0" borderId="15" xfId="0" applyNumberFormat="1" applyFont="1" applyBorder="1" applyAlignment="1">
      <alignment horizontal="center" vertical="center"/>
    </xf>
    <xf numFmtId="1" fontId="0" fillId="6" borderId="21" xfId="0" applyNumberFormat="1" applyFont="1" applyFill="1" applyBorder="1" applyAlignment="1" applyProtection="1">
      <alignment horizontal="center" vertical="center"/>
      <protection locked="0"/>
    </xf>
    <xf numFmtId="1" fontId="0" fillId="6" borderId="22" xfId="0" applyNumberFormat="1" applyFont="1" applyFill="1" applyBorder="1" applyAlignment="1" applyProtection="1">
      <alignment horizontal="center" vertical="center"/>
      <protection locked="0"/>
    </xf>
    <xf numFmtId="1" fontId="0" fillId="6" borderId="12" xfId="0" applyNumberFormat="1" applyFont="1" applyFill="1" applyBorder="1" applyAlignment="1" applyProtection="1">
      <alignment horizontal="center" vertical="center"/>
      <protection locked="0"/>
    </xf>
    <xf numFmtId="3" fontId="5" fillId="11" borderId="20" xfId="0" applyNumberFormat="1" applyFont="1" applyFill="1" applyBorder="1" applyAlignment="1">
      <alignment horizontal="center" vertical="center"/>
    </xf>
    <xf numFmtId="3" fontId="5" fillId="11" borderId="10" xfId="0" applyNumberFormat="1" applyFont="1" applyFill="1" applyBorder="1" applyAlignment="1">
      <alignment horizontal="center" vertical="center"/>
    </xf>
    <xf numFmtId="0" fontId="0" fillId="11" borderId="18" xfId="0" applyFont="1" applyFill="1" applyBorder="1" applyAlignment="1">
      <alignment vertical="center"/>
    </xf>
    <xf numFmtId="3" fontId="5" fillId="18" borderId="20" xfId="0" applyNumberFormat="1" applyFont="1" applyFill="1" applyBorder="1" applyAlignment="1">
      <alignment horizontal="center" vertical="center"/>
    </xf>
    <xf numFmtId="3" fontId="5" fillId="18" borderId="10" xfId="0" applyNumberFormat="1" applyFont="1" applyFill="1" applyBorder="1" applyAlignment="1">
      <alignment horizontal="center" vertical="center"/>
    </xf>
    <xf numFmtId="0" fontId="0" fillId="18" borderId="18" xfId="0" applyFont="1" applyFill="1" applyBorder="1" applyAlignment="1">
      <alignment vertical="center"/>
    </xf>
    <xf numFmtId="3" fontId="5" fillId="16" borderId="20" xfId="0" applyNumberFormat="1" applyFont="1" applyFill="1" applyBorder="1" applyAlignment="1">
      <alignment horizontal="center" vertical="center"/>
    </xf>
    <xf numFmtId="3" fontId="5" fillId="16" borderId="10" xfId="0" applyNumberFormat="1" applyFont="1" applyFill="1" applyBorder="1" applyAlignment="1">
      <alignment horizontal="center" vertical="center"/>
    </xf>
    <xf numFmtId="0" fontId="0" fillId="16" borderId="18" xfId="0" applyFont="1" applyFill="1" applyBorder="1" applyAlignment="1">
      <alignment vertical="center"/>
    </xf>
    <xf numFmtId="3" fontId="5" fillId="15" borderId="20" xfId="0" applyNumberFormat="1" applyFont="1" applyFill="1" applyBorder="1" applyAlignment="1">
      <alignment horizontal="center" vertical="center"/>
    </xf>
    <xf numFmtId="3" fontId="5" fillId="15" borderId="10" xfId="0" applyNumberFormat="1" applyFont="1" applyFill="1" applyBorder="1" applyAlignment="1">
      <alignment horizontal="center" vertical="center"/>
    </xf>
    <xf numFmtId="0" fontId="0" fillId="15" borderId="18" xfId="0" applyFont="1" applyFill="1" applyBorder="1" applyAlignment="1">
      <alignment vertical="center"/>
    </xf>
    <xf numFmtId="3" fontId="5" fillId="7" borderId="20" xfId="0" applyNumberFormat="1" applyFont="1" applyFill="1" applyBorder="1" applyAlignment="1">
      <alignment horizontal="center" vertical="center"/>
    </xf>
    <xf numFmtId="3" fontId="5" fillId="7" borderId="10" xfId="0" applyNumberFormat="1" applyFont="1" applyFill="1" applyBorder="1" applyAlignment="1">
      <alignment horizontal="center" vertical="center"/>
    </xf>
    <xf numFmtId="0" fontId="0" fillId="7" borderId="18" xfId="0" applyFont="1" applyFill="1" applyBorder="1" applyAlignment="1">
      <alignment vertical="center"/>
    </xf>
    <xf numFmtId="3" fontId="5" fillId="13" borderId="20" xfId="0" applyNumberFormat="1" applyFont="1" applyFill="1" applyBorder="1" applyAlignment="1">
      <alignment horizontal="center" vertical="center"/>
    </xf>
    <xf numFmtId="3" fontId="5" fillId="13" borderId="10" xfId="0" applyNumberFormat="1" applyFont="1" applyFill="1" applyBorder="1" applyAlignment="1">
      <alignment horizontal="center" vertical="center"/>
    </xf>
    <xf numFmtId="0" fontId="0" fillId="13" borderId="18" xfId="0" applyFont="1" applyFill="1" applyBorder="1" applyAlignment="1">
      <alignment vertical="center"/>
    </xf>
    <xf numFmtId="3" fontId="5" fillId="13" borderId="18" xfId="0" applyNumberFormat="1" applyFont="1" applyFill="1" applyBorder="1" applyAlignment="1">
      <alignment horizontal="center" vertical="center"/>
    </xf>
    <xf numFmtId="3" fontId="5" fillId="9" borderId="20" xfId="0" applyNumberFormat="1" applyFont="1" applyFill="1" applyBorder="1" applyAlignment="1">
      <alignment horizontal="center" vertical="center"/>
    </xf>
    <xf numFmtId="3" fontId="5" fillId="9" borderId="10" xfId="0" applyNumberFormat="1" applyFont="1" applyFill="1" applyBorder="1" applyAlignment="1">
      <alignment horizontal="center" vertical="center"/>
    </xf>
    <xf numFmtId="0" fontId="0" fillId="9" borderId="18" xfId="0" applyFont="1" applyFill="1" applyBorder="1" applyAlignment="1">
      <alignment vertical="center"/>
    </xf>
    <xf numFmtId="0" fontId="38" fillId="0" borderId="0" xfId="46" applyFont="1" applyBorder="1" applyAlignment="1" applyProtection="1">
      <alignment horizontal="left" vertical="center" wrapText="1"/>
    </xf>
    <xf numFmtId="0" fontId="10" fillId="2" borderId="0" xfId="0" applyFont="1" applyFill="1" applyBorder="1" applyAlignment="1">
      <alignment horizontal="left" vertical="center" wrapText="1"/>
    </xf>
    <xf numFmtId="3" fontId="5" fillId="4" borderId="10" xfId="0" applyNumberFormat="1" applyFont="1" applyFill="1" applyBorder="1" applyAlignment="1">
      <alignment horizontal="center" vertical="center"/>
    </xf>
    <xf numFmtId="0" fontId="0" fillId="4" borderId="10" xfId="0" applyFont="1" applyFill="1" applyBorder="1" applyAlignment="1">
      <alignment horizontal="center" vertical="center"/>
    </xf>
    <xf numFmtId="0" fontId="0" fillId="4" borderId="18" xfId="0" applyFont="1" applyFill="1" applyBorder="1" applyAlignment="1">
      <alignment vertical="center"/>
    </xf>
    <xf numFmtId="3" fontId="5" fillId="4" borderId="20" xfId="0" applyNumberFormat="1" applyFont="1" applyFill="1" applyBorder="1" applyAlignment="1">
      <alignment horizontal="center" vertical="center"/>
    </xf>
    <xf numFmtId="3" fontId="5" fillId="4" borderId="18" xfId="0" applyNumberFormat="1" applyFont="1" applyFill="1" applyBorder="1" applyAlignment="1">
      <alignment horizontal="center" vertical="center"/>
    </xf>
    <xf numFmtId="0" fontId="38" fillId="0" borderId="35" xfId="46" applyFont="1" applyBorder="1" applyAlignment="1" applyProtection="1">
      <alignment horizontal="left" vertical="center" wrapText="1"/>
    </xf>
  </cellXfs>
  <cellStyles count="51">
    <cellStyle name="20% - akcent 1 2" xfId="23"/>
    <cellStyle name="20% - akcent 2 2" xfId="27"/>
    <cellStyle name="20% - akcent 3 2" xfId="31"/>
    <cellStyle name="20% - akcent 4 2" xfId="35"/>
    <cellStyle name="20% - akcent 5 2" xfId="39"/>
    <cellStyle name="20% - akcent 6 2" xfId="43"/>
    <cellStyle name="40% - akcent 1 2" xfId="24"/>
    <cellStyle name="40% - akcent 2 2" xfId="28"/>
    <cellStyle name="40% - akcent 3 2" xfId="32"/>
    <cellStyle name="40% - akcent 4 2" xfId="36"/>
    <cellStyle name="40% - akcent 5 2" xfId="40"/>
    <cellStyle name="40% - akcent 6 2" xfId="44"/>
    <cellStyle name="60% - akcent 1 2" xfId="25"/>
    <cellStyle name="60% - akcent 2 2" xfId="29"/>
    <cellStyle name="60% - akcent 3 2" xfId="33"/>
    <cellStyle name="60% - akcent 4 2" xfId="37"/>
    <cellStyle name="60% - akcent 5 2" xfId="41"/>
    <cellStyle name="60% - akcent 6 2" xfId="45"/>
    <cellStyle name="Akcent 1 2" xfId="22"/>
    <cellStyle name="Akcent 2 2" xfId="26"/>
    <cellStyle name="Akcent 3 2" xfId="30"/>
    <cellStyle name="Akcent 4 2" xfId="34"/>
    <cellStyle name="Akcent 5 2" xfId="38"/>
    <cellStyle name="Akcent 6 2" xfId="42"/>
    <cellStyle name="Dane wejściowe 2" xfId="13"/>
    <cellStyle name="Dane wyjściowe 2" xfId="14"/>
    <cellStyle name="Dobre 2" xfId="10"/>
    <cellStyle name="Dziesiętny" xfId="1" builtinId="3"/>
    <cellStyle name="Hiperłącze" xfId="2" builtinId="8"/>
    <cellStyle name="Komórka połączona 2" xfId="16"/>
    <cellStyle name="Komórka zaznaczona 2" xfId="17"/>
    <cellStyle name="Nagłówek 1 2" xfId="6"/>
    <cellStyle name="Nagłówek 2 2" xfId="7"/>
    <cellStyle name="Nagłówek 3 2" xfId="8"/>
    <cellStyle name="Nagłówek 4 2" xfId="9"/>
    <cellStyle name="Neutralne 2" xfId="12"/>
    <cellStyle name="Normalny" xfId="0" builtinId="0"/>
    <cellStyle name="Normalny 2" xfId="3"/>
    <cellStyle name="Normalny 2 2" xfId="47"/>
    <cellStyle name="Normalny 3" xfId="4"/>
    <cellStyle name="Normalny 3 2" xfId="48"/>
    <cellStyle name="Normalny 4" xfId="49"/>
    <cellStyle name="Normalny 5" xfId="46"/>
    <cellStyle name="Obliczenia 2" xfId="15"/>
    <cellStyle name="Suma 2" xfId="21"/>
    <cellStyle name="Tekst objaśnienia 2" xfId="20"/>
    <cellStyle name="Tekst ostrzeżenia 2" xfId="18"/>
    <cellStyle name="Tytuł 2" xfId="5"/>
    <cellStyle name="Uwaga 2" xfId="19"/>
    <cellStyle name="Walutowy 2" xfId="50"/>
    <cellStyle name="Złe 2" xfId="11"/>
  </cellStyles>
  <dxfs count="0"/>
  <tableStyles count="0" defaultTableStyle="TableStyleMedium2" defaultPivotStyle="PivotStyleLight16"/>
  <colors>
    <mruColors>
      <color rgb="FFCFDF9A"/>
      <color rgb="FFFFFFCC"/>
      <color rgb="FFFFCCCC"/>
      <color rgb="FFFBFBFF"/>
      <color rgb="FFE5E5FF"/>
      <color rgb="FFCCCCFF"/>
      <color rgb="FFFFCCFF"/>
      <color rgb="FFFFE780"/>
      <color rgb="FFFE9A98"/>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emf"/><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emf"/><Relationship Id="rId112" Type="http://schemas.openxmlformats.org/officeDocument/2006/relationships/image" Target="../media/image112.emf"/><Relationship Id="rId16" Type="http://schemas.openxmlformats.org/officeDocument/2006/relationships/image" Target="../media/image16.jpeg"/><Relationship Id="rId107" Type="http://schemas.openxmlformats.org/officeDocument/2006/relationships/image" Target="../media/image107.emf"/><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png"/><Relationship Id="rId102" Type="http://schemas.openxmlformats.org/officeDocument/2006/relationships/image" Target="../media/image102.emf"/><Relationship Id="rId110" Type="http://schemas.openxmlformats.org/officeDocument/2006/relationships/image" Target="../media/image110.emf"/><Relationship Id="rId115" Type="http://schemas.openxmlformats.org/officeDocument/2006/relationships/image" Target="../media/image115.emf"/><Relationship Id="rId5" Type="http://schemas.openxmlformats.org/officeDocument/2006/relationships/image" Target="../media/image5.jpeg"/><Relationship Id="rId61" Type="http://schemas.openxmlformats.org/officeDocument/2006/relationships/image" Target="../media/image61.png"/><Relationship Id="rId82" Type="http://schemas.openxmlformats.org/officeDocument/2006/relationships/image" Target="../media/image82.jpeg"/><Relationship Id="rId90" Type="http://schemas.openxmlformats.org/officeDocument/2006/relationships/image" Target="../media/image90.emf"/><Relationship Id="rId95" Type="http://schemas.openxmlformats.org/officeDocument/2006/relationships/image" Target="../media/image95.emf"/><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emf"/><Relationship Id="rId105" Type="http://schemas.openxmlformats.org/officeDocument/2006/relationships/image" Target="../media/image105.emf"/><Relationship Id="rId113" Type="http://schemas.openxmlformats.org/officeDocument/2006/relationships/image" Target="../media/image113.emf"/><Relationship Id="rId118" Type="http://schemas.openxmlformats.org/officeDocument/2006/relationships/image" Target="../media/image118.emf"/><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emf"/><Relationship Id="rId98" Type="http://schemas.openxmlformats.org/officeDocument/2006/relationships/image" Target="../media/image98.emf"/><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emf"/><Relationship Id="rId108" Type="http://schemas.openxmlformats.org/officeDocument/2006/relationships/image" Target="../media/image108.emf"/><Relationship Id="rId116" Type="http://schemas.openxmlformats.org/officeDocument/2006/relationships/image" Target="../media/image116.emf"/><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png"/><Relationship Id="rId91" Type="http://schemas.openxmlformats.org/officeDocument/2006/relationships/image" Target="../media/image91.emf"/><Relationship Id="rId96" Type="http://schemas.openxmlformats.org/officeDocument/2006/relationships/image" Target="../media/image96.emf"/><Relationship Id="rId111" Type="http://schemas.openxmlformats.org/officeDocument/2006/relationships/image" Target="../media/image111.emf"/><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emf"/><Relationship Id="rId114" Type="http://schemas.openxmlformats.org/officeDocument/2006/relationships/image" Target="../media/image114.emf"/><Relationship Id="rId119" Type="http://schemas.openxmlformats.org/officeDocument/2006/relationships/image" Target="../media/image119.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emf"/><Relationship Id="rId99" Type="http://schemas.openxmlformats.org/officeDocument/2006/relationships/image" Target="../media/image99.emf"/><Relationship Id="rId101" Type="http://schemas.openxmlformats.org/officeDocument/2006/relationships/image" Target="../media/image101.emf"/><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emf"/><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emf"/><Relationship Id="rId104" Type="http://schemas.openxmlformats.org/officeDocument/2006/relationships/image" Target="../media/image104.emf"/><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emf"/><Relationship Id="rId2" Type="http://schemas.openxmlformats.org/officeDocument/2006/relationships/image" Target="../media/image2.jpe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6</xdr:col>
      <xdr:colOff>85725</xdr:colOff>
      <xdr:row>5</xdr:row>
      <xdr:rowOff>47625</xdr:rowOff>
    </xdr:from>
    <xdr:to>
      <xdr:col>6</xdr:col>
      <xdr:colOff>1165725</xdr:colOff>
      <xdr:row>7</xdr:row>
      <xdr:rowOff>746625</xdr:rowOff>
    </xdr:to>
    <xdr:pic>
      <xdr:nvPicPr>
        <xdr:cNvPr id="118" name="fancybox-img" descr="http://www.jangar.pl/8515-thickbox_default/wozek-do-zderzen-i-obciazania.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517505" y="25641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9525</xdr:rowOff>
    </xdr:from>
    <xdr:to>
      <xdr:col>6</xdr:col>
      <xdr:colOff>1203825</xdr:colOff>
      <xdr:row>10</xdr:row>
      <xdr:rowOff>708525</xdr:rowOff>
    </xdr:to>
    <xdr:pic>
      <xdr:nvPicPr>
        <xdr:cNvPr id="126" name="fancybox-img" descr="http://www.jangar.pl/8523-thickbox_default/zestaw-do-demonstracji-kolizji-wozki-tor.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0555605" y="36690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11</xdr:row>
      <xdr:rowOff>38100</xdr:rowOff>
    </xdr:from>
    <xdr:to>
      <xdr:col>6</xdr:col>
      <xdr:colOff>1203825</xdr:colOff>
      <xdr:row>13</xdr:row>
      <xdr:rowOff>737100</xdr:rowOff>
    </xdr:to>
    <xdr:pic>
      <xdr:nvPicPr>
        <xdr:cNvPr id="128" name="bigpic" descr="Równia pochy&amp;lstrok;a z wa&amp;lstrok;kiem, regulowan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555605" y="48406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17</xdr:row>
      <xdr:rowOff>47625</xdr:rowOff>
    </xdr:from>
    <xdr:to>
      <xdr:col>6</xdr:col>
      <xdr:colOff>1194300</xdr:colOff>
      <xdr:row>19</xdr:row>
      <xdr:rowOff>746625</xdr:rowOff>
    </xdr:to>
    <xdr:pic>
      <xdr:nvPicPr>
        <xdr:cNvPr id="129" name="bigpic" descr="Ko&amp;lstrok;yska Newton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0546080" y="71361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20</xdr:row>
      <xdr:rowOff>38100</xdr:rowOff>
    </xdr:from>
    <xdr:to>
      <xdr:col>6</xdr:col>
      <xdr:colOff>1222875</xdr:colOff>
      <xdr:row>22</xdr:row>
      <xdr:rowOff>737100</xdr:rowOff>
    </xdr:to>
    <xdr:pic>
      <xdr:nvPicPr>
        <xdr:cNvPr id="130" name="bigpic" descr="Kula Pascala, szklan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0574655" y="82696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23</xdr:row>
      <xdr:rowOff>38100</xdr:rowOff>
    </xdr:from>
    <xdr:to>
      <xdr:col>6</xdr:col>
      <xdr:colOff>1212436</xdr:colOff>
      <xdr:row>25</xdr:row>
      <xdr:rowOff>736186</xdr:rowOff>
    </xdr:to>
    <xdr:pic>
      <xdr:nvPicPr>
        <xdr:cNvPr id="17" name="Obraz 16"/>
        <xdr:cNvPicPr>
          <a:picLocks noChangeAspect="1"/>
        </xdr:cNvPicPr>
      </xdr:nvPicPr>
      <xdr:blipFill>
        <a:blip xmlns:r="http://schemas.openxmlformats.org/officeDocument/2006/relationships" r:embed="rId6" cstate="print"/>
        <a:stretch>
          <a:fillRect/>
        </a:stretch>
      </xdr:blipFill>
      <xdr:spPr>
        <a:xfrm>
          <a:off x="10565130" y="9412605"/>
          <a:ext cx="1078865" cy="1078865"/>
        </a:xfrm>
        <a:prstGeom prst="rect">
          <a:avLst/>
        </a:prstGeom>
      </xdr:spPr>
    </xdr:pic>
    <xdr:clientData/>
  </xdr:twoCellAnchor>
  <xdr:twoCellAnchor>
    <xdr:from>
      <xdr:col>6</xdr:col>
      <xdr:colOff>47625</xdr:colOff>
      <xdr:row>26</xdr:row>
      <xdr:rowOff>9525</xdr:rowOff>
    </xdr:from>
    <xdr:to>
      <xdr:col>6</xdr:col>
      <xdr:colOff>1127625</xdr:colOff>
      <xdr:row>28</xdr:row>
      <xdr:rowOff>708525</xdr:rowOff>
    </xdr:to>
    <xdr:pic>
      <xdr:nvPicPr>
        <xdr:cNvPr id="136" name="bigpic" descr="Przyrz&amp;aogon;d do badania zderze&amp;nacut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0479405" y="105270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29</xdr:row>
      <xdr:rowOff>28575</xdr:rowOff>
    </xdr:from>
    <xdr:to>
      <xdr:col>6</xdr:col>
      <xdr:colOff>1165725</xdr:colOff>
      <xdr:row>31</xdr:row>
      <xdr:rowOff>727575</xdr:rowOff>
    </xdr:to>
    <xdr:pic>
      <xdr:nvPicPr>
        <xdr:cNvPr id="137" name="bigpic" descr="Dynamometr 1 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0517505" y="116890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36</xdr:row>
      <xdr:rowOff>9525</xdr:rowOff>
    </xdr:from>
    <xdr:to>
      <xdr:col>6</xdr:col>
      <xdr:colOff>1156200</xdr:colOff>
      <xdr:row>38</xdr:row>
      <xdr:rowOff>708525</xdr:rowOff>
    </xdr:to>
    <xdr:pic>
      <xdr:nvPicPr>
        <xdr:cNvPr id="151" name="bigpic" descr="Model do prezentacji przemiany energii"/>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0507980" y="142932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40</xdr:row>
      <xdr:rowOff>28575</xdr:rowOff>
    </xdr:from>
    <xdr:to>
      <xdr:col>6</xdr:col>
      <xdr:colOff>1213350</xdr:colOff>
      <xdr:row>42</xdr:row>
      <xdr:rowOff>727575</xdr:rowOff>
    </xdr:to>
    <xdr:pic>
      <xdr:nvPicPr>
        <xdr:cNvPr id="153" name="fancybox-img" descr="http://www.jangar.pl/8886-thickbox_default/zestaw-do-demonstracji-przewodnictwa-cieplnego.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10565130" y="1580769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43</xdr:row>
      <xdr:rowOff>47625</xdr:rowOff>
    </xdr:from>
    <xdr:to>
      <xdr:col>6</xdr:col>
      <xdr:colOff>1194300</xdr:colOff>
      <xdr:row>45</xdr:row>
      <xdr:rowOff>746625</xdr:rowOff>
    </xdr:to>
    <xdr:pic>
      <xdr:nvPicPr>
        <xdr:cNvPr id="154" name="fancybox-img" descr="http://www.jangar.pl/8466-thickbox_default/przyrzad-do-demonstracji-przewodnosci-roznych-metali.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10546080" y="171145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66675</xdr:colOff>
      <xdr:row>46</xdr:row>
      <xdr:rowOff>28575</xdr:rowOff>
    </xdr:from>
    <xdr:to>
      <xdr:col>6</xdr:col>
      <xdr:colOff>1146675</xdr:colOff>
      <xdr:row>48</xdr:row>
      <xdr:rowOff>727575</xdr:rowOff>
    </xdr:to>
    <xdr:pic>
      <xdr:nvPicPr>
        <xdr:cNvPr id="155" name="fancybox-img" descr="http://www.jangar.pl/8962-thickbox_default/przyrzad-bimetaliczny.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0498455" y="1823847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49</xdr:row>
      <xdr:rowOff>38100</xdr:rowOff>
    </xdr:from>
    <xdr:to>
      <xdr:col>6</xdr:col>
      <xdr:colOff>1222875</xdr:colOff>
      <xdr:row>51</xdr:row>
      <xdr:rowOff>737100</xdr:rowOff>
    </xdr:to>
    <xdr:pic>
      <xdr:nvPicPr>
        <xdr:cNvPr id="156" name="bigpic" descr="Rurka do demonstracji zjawiska konwekcji"/>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0574655" y="1939099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52</xdr:row>
      <xdr:rowOff>19050</xdr:rowOff>
    </xdr:from>
    <xdr:to>
      <xdr:col>6</xdr:col>
      <xdr:colOff>1175250</xdr:colOff>
      <xdr:row>54</xdr:row>
      <xdr:rowOff>718050</xdr:rowOff>
    </xdr:to>
    <xdr:pic>
      <xdr:nvPicPr>
        <xdr:cNvPr id="157" name="bigpic" descr="Przyrz&amp;aogon;d do badania liniowej rozszerzalno&amp;sacute;ci cieplnej metali"/>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0527030" y="206959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55</xdr:row>
      <xdr:rowOff>38100</xdr:rowOff>
    </xdr:from>
    <xdr:to>
      <xdr:col>6</xdr:col>
      <xdr:colOff>1156200</xdr:colOff>
      <xdr:row>57</xdr:row>
      <xdr:rowOff>737100</xdr:rowOff>
    </xdr:to>
    <xdr:pic>
      <xdr:nvPicPr>
        <xdr:cNvPr id="158" name="bigpic" descr="Kalorymetr miedziany"/>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0507980" y="2185797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58</xdr:row>
      <xdr:rowOff>38100</xdr:rowOff>
    </xdr:from>
    <xdr:to>
      <xdr:col>6</xdr:col>
      <xdr:colOff>1232400</xdr:colOff>
      <xdr:row>60</xdr:row>
      <xdr:rowOff>737100</xdr:rowOff>
    </xdr:to>
    <xdr:pic>
      <xdr:nvPicPr>
        <xdr:cNvPr id="159" name="bigpic" descr="Zestaw do podgrzewania, odparowywania i wypra&amp;zdot;ania"/>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10584180" y="2298573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62</xdr:row>
      <xdr:rowOff>28575</xdr:rowOff>
    </xdr:from>
    <xdr:to>
      <xdr:col>6</xdr:col>
      <xdr:colOff>1175250</xdr:colOff>
      <xdr:row>64</xdr:row>
      <xdr:rowOff>727575</xdr:rowOff>
    </xdr:to>
    <xdr:pic>
      <xdr:nvPicPr>
        <xdr:cNvPr id="160" name="bigpic" descr="Pomoc do obja&amp;sacute;niania poj&amp;eogon;cia ci&amp;sacute;nienia hydrostatycznego"/>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0527030" y="262661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65</xdr:row>
      <xdr:rowOff>47625</xdr:rowOff>
    </xdr:from>
    <xdr:to>
      <xdr:col>6</xdr:col>
      <xdr:colOff>1165725</xdr:colOff>
      <xdr:row>67</xdr:row>
      <xdr:rowOff>746625</xdr:rowOff>
    </xdr:to>
    <xdr:pic>
      <xdr:nvPicPr>
        <xdr:cNvPr id="162" name="fancybox-img" descr="http://www.jangar.pl/8480-thickbox_default/pomoc-do-demonstracji-zaleznosci-cisnienia-od-glabokosci.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0517505" y="2741295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68</xdr:row>
      <xdr:rowOff>66675</xdr:rowOff>
    </xdr:from>
    <xdr:to>
      <xdr:col>6</xdr:col>
      <xdr:colOff>1165725</xdr:colOff>
      <xdr:row>70</xdr:row>
      <xdr:rowOff>765675</xdr:rowOff>
    </xdr:to>
    <xdr:pic>
      <xdr:nvPicPr>
        <xdr:cNvPr id="163" name="bigpic" descr="Zestaw do demonstracji Prawa Archimedesa"/>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0517505" y="2855976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71</xdr:row>
      <xdr:rowOff>47625</xdr:rowOff>
    </xdr:from>
    <xdr:to>
      <xdr:col>6</xdr:col>
      <xdr:colOff>1203825</xdr:colOff>
      <xdr:row>73</xdr:row>
      <xdr:rowOff>746625</xdr:rowOff>
    </xdr:to>
    <xdr:pic>
      <xdr:nvPicPr>
        <xdr:cNvPr id="164" name="bigpic" descr="Pojemnik z poziomym wylewem"/>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10555605" y="2972562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74</xdr:row>
      <xdr:rowOff>28575</xdr:rowOff>
    </xdr:from>
    <xdr:to>
      <xdr:col>6</xdr:col>
      <xdr:colOff>1222875</xdr:colOff>
      <xdr:row>76</xdr:row>
      <xdr:rowOff>727575</xdr:rowOff>
    </xdr:to>
    <xdr:pic>
      <xdr:nvPicPr>
        <xdr:cNvPr id="165" name="bigpic" descr="Zestaw 14 bloków ró&amp;zdot;nych materia&amp;lstrok;ów-cia&amp;lstrok; sta&amp;lstrok;ych"/>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10574655" y="3083433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77</xdr:row>
      <xdr:rowOff>19050</xdr:rowOff>
    </xdr:from>
    <xdr:to>
      <xdr:col>6</xdr:col>
      <xdr:colOff>1222875</xdr:colOff>
      <xdr:row>79</xdr:row>
      <xdr:rowOff>718050</xdr:rowOff>
    </xdr:to>
    <xdr:pic>
      <xdr:nvPicPr>
        <xdr:cNvPr id="166" name="bigpic" descr="Bloki metali – 6 ró&amp;zdot;nych"/>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10574655" y="3195256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80</xdr:row>
      <xdr:rowOff>19050</xdr:rowOff>
    </xdr:from>
    <xdr:to>
      <xdr:col>6</xdr:col>
      <xdr:colOff>1165725</xdr:colOff>
      <xdr:row>82</xdr:row>
      <xdr:rowOff>718050</xdr:rowOff>
    </xdr:to>
    <xdr:pic>
      <xdr:nvPicPr>
        <xdr:cNvPr id="167" name="bigpic" descr="Zestaw 6 ró&amp;zdot;nych cylindrów – jednakowy ci&amp;eogon;&amp;zdo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10517505" y="3308032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83</xdr:row>
      <xdr:rowOff>38100</xdr:rowOff>
    </xdr:from>
    <xdr:to>
      <xdr:col>6</xdr:col>
      <xdr:colOff>1203825</xdr:colOff>
      <xdr:row>85</xdr:row>
      <xdr:rowOff>737100</xdr:rowOff>
    </xdr:to>
    <xdr:pic>
      <xdr:nvPicPr>
        <xdr:cNvPr id="168" name="bigpic" descr="Bloki metali – 6 ró&amp;zdot;nych, z zawieszkami"/>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10555605" y="3422713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86</xdr:row>
      <xdr:rowOff>38100</xdr:rowOff>
    </xdr:from>
    <xdr:to>
      <xdr:col>6</xdr:col>
      <xdr:colOff>1213350</xdr:colOff>
      <xdr:row>88</xdr:row>
      <xdr:rowOff>737100</xdr:rowOff>
    </xdr:to>
    <xdr:pic>
      <xdr:nvPicPr>
        <xdr:cNvPr id="169" name="bigpic" descr="Prasa hydrauliczna – uproszczony model"/>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10565130" y="3535489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89</xdr:row>
      <xdr:rowOff>47625</xdr:rowOff>
    </xdr:from>
    <xdr:to>
      <xdr:col>6</xdr:col>
      <xdr:colOff>1213350</xdr:colOff>
      <xdr:row>91</xdr:row>
      <xdr:rowOff>746625</xdr:rowOff>
    </xdr:to>
    <xdr:pic>
      <xdr:nvPicPr>
        <xdr:cNvPr id="170" name="bigpic" descr="Stacja pogody &amp;sacute;cienna (A)"/>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0377055" y="3718646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110938</xdr:colOff>
      <xdr:row>96</xdr:row>
      <xdr:rowOff>45945</xdr:rowOff>
    </xdr:from>
    <xdr:to>
      <xdr:col>6</xdr:col>
      <xdr:colOff>1190938</xdr:colOff>
      <xdr:row>98</xdr:row>
      <xdr:rowOff>744945</xdr:rowOff>
    </xdr:to>
    <xdr:pic>
      <xdr:nvPicPr>
        <xdr:cNvPr id="131" name="bigpic" descr="Pa&amp;lstrok;eczka elektrostatyczna, akrylowa"/>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10542270" y="38046660"/>
          <a:ext cx="1080135" cy="106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99</xdr:row>
      <xdr:rowOff>38100</xdr:rowOff>
    </xdr:from>
    <xdr:to>
      <xdr:col>6</xdr:col>
      <xdr:colOff>1222875</xdr:colOff>
      <xdr:row>101</xdr:row>
      <xdr:rowOff>737100</xdr:rowOff>
    </xdr:to>
    <xdr:pic>
      <xdr:nvPicPr>
        <xdr:cNvPr id="135" name="bigpic" descr="Elektroskop demonstracyjny z elektrod&amp;aogon; roz&amp;lstrok;adowywuj&amp;aogon;c&amp;aogon; i dwiema zbieraj&amp;aogon;cymi"/>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10372725" y="50358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105</xdr:row>
      <xdr:rowOff>19050</xdr:rowOff>
    </xdr:from>
    <xdr:to>
      <xdr:col>6</xdr:col>
      <xdr:colOff>1213350</xdr:colOff>
      <xdr:row>107</xdr:row>
      <xdr:rowOff>718050</xdr:rowOff>
    </xdr:to>
    <xdr:pic>
      <xdr:nvPicPr>
        <xdr:cNvPr id="140" name="bigpic" descr="Zestaw do do&amp;sacute;wiadcze&amp;nacute; z elektrostatyki z siatk&amp;aogon; Faradaya"/>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10565130" y="414185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108</xdr:row>
      <xdr:rowOff>19050</xdr:rowOff>
    </xdr:from>
    <xdr:to>
      <xdr:col>6</xdr:col>
      <xdr:colOff>1184775</xdr:colOff>
      <xdr:row>110</xdr:row>
      <xdr:rowOff>718050</xdr:rowOff>
    </xdr:to>
    <xdr:pic>
      <xdr:nvPicPr>
        <xdr:cNvPr id="124" name="bigpic" descr="Maszyna elektrostatyczna (in. Maszyna Wimshursta)"/>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10536555" y="4254627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111</xdr:row>
      <xdr:rowOff>28575</xdr:rowOff>
    </xdr:from>
    <xdr:to>
      <xdr:col>6</xdr:col>
      <xdr:colOff>1213350</xdr:colOff>
      <xdr:row>113</xdr:row>
      <xdr:rowOff>727575</xdr:rowOff>
    </xdr:to>
    <xdr:pic>
      <xdr:nvPicPr>
        <xdr:cNvPr id="125" name="bigpic" descr="Generator van de Graaffa z elektrod&amp;aogon; kulist&amp;aogon; i nap&amp;eogon;dem r&amp;eogon;cznym"/>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10565130" y="436835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114</xdr:row>
      <xdr:rowOff>28575</xdr:rowOff>
    </xdr:from>
    <xdr:to>
      <xdr:col>6</xdr:col>
      <xdr:colOff>1213350</xdr:colOff>
      <xdr:row>116</xdr:row>
      <xdr:rowOff>727575</xdr:rowOff>
    </xdr:to>
    <xdr:pic>
      <xdr:nvPicPr>
        <xdr:cNvPr id="127" name="bigpic" descr="Akcesoria do Generatora van de Graaffa, komplet"/>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10565130" y="4481131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117</xdr:row>
      <xdr:rowOff>47625</xdr:rowOff>
    </xdr:from>
    <xdr:to>
      <xdr:col>6</xdr:col>
      <xdr:colOff>1184775</xdr:colOff>
      <xdr:row>119</xdr:row>
      <xdr:rowOff>746625</xdr:rowOff>
    </xdr:to>
    <xdr:pic>
      <xdr:nvPicPr>
        <xdr:cNvPr id="132" name="bigpic" descr="Zestaw do budowy prostych ogniw"/>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10536555" y="4595812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123</xdr:row>
      <xdr:rowOff>38100</xdr:rowOff>
    </xdr:from>
    <xdr:to>
      <xdr:col>6</xdr:col>
      <xdr:colOff>1203825</xdr:colOff>
      <xdr:row>125</xdr:row>
      <xdr:rowOff>737100</xdr:rowOff>
    </xdr:to>
    <xdr:pic>
      <xdr:nvPicPr>
        <xdr:cNvPr id="143" name="bigpic" descr="Elektrody do badania elektrolitów i przewodno&amp;sacute;ci"/>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a:xfrm>
          <a:off x="10555605" y="4973002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127</xdr:row>
      <xdr:rowOff>47625</xdr:rowOff>
    </xdr:from>
    <xdr:to>
      <xdr:col>6</xdr:col>
      <xdr:colOff>1156200</xdr:colOff>
      <xdr:row>129</xdr:row>
      <xdr:rowOff>746625</xdr:rowOff>
    </xdr:to>
    <xdr:pic>
      <xdr:nvPicPr>
        <xdr:cNvPr id="152" name="bigpic" descr="Du&amp;zdot;y zestaw klasowy do magnetyzmu, 49+6 elementó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10507980" y="5129593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130</xdr:row>
      <xdr:rowOff>47625</xdr:rowOff>
    </xdr:from>
    <xdr:to>
      <xdr:col>6</xdr:col>
      <xdr:colOff>1241925</xdr:colOff>
      <xdr:row>132</xdr:row>
      <xdr:rowOff>746625</xdr:rowOff>
    </xdr:to>
    <xdr:pic>
      <xdr:nvPicPr>
        <xdr:cNvPr id="172" name="bigpic" descr="Ig&amp;lstrok;a magnetyczna na 2-cz&amp;eogon;&amp;sacute;ciowej podstawie 10 cm"/>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10593705" y="534752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133</xdr:row>
      <xdr:rowOff>47625</xdr:rowOff>
    </xdr:from>
    <xdr:to>
      <xdr:col>6</xdr:col>
      <xdr:colOff>1241925</xdr:colOff>
      <xdr:row>135</xdr:row>
      <xdr:rowOff>746625</xdr:rowOff>
    </xdr:to>
    <xdr:pic>
      <xdr:nvPicPr>
        <xdr:cNvPr id="173" name="bigpic" descr="Magnesy sztabkowe 8 cm, kpl. 2"/>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10593705" y="5474779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66675</xdr:colOff>
      <xdr:row>136</xdr:row>
      <xdr:rowOff>38100</xdr:rowOff>
    </xdr:from>
    <xdr:to>
      <xdr:col>6</xdr:col>
      <xdr:colOff>1146675</xdr:colOff>
      <xdr:row>138</xdr:row>
      <xdr:rowOff>737100</xdr:rowOff>
    </xdr:to>
    <xdr:pic>
      <xdr:nvPicPr>
        <xdr:cNvPr id="174" name="bigpic" descr="Magnes podkowiasty, 10 cm"/>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10498455" y="5586603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139</xdr:row>
      <xdr:rowOff>28575</xdr:rowOff>
    </xdr:from>
    <xdr:to>
      <xdr:col>6</xdr:col>
      <xdr:colOff>1222875</xdr:colOff>
      <xdr:row>141</xdr:row>
      <xdr:rowOff>727575</xdr:rowOff>
    </xdr:to>
    <xdr:pic>
      <xdr:nvPicPr>
        <xdr:cNvPr id="175" name="bigpic" descr="Magnesy neodymowe 10x4 mm, 10 szt."/>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10574655" y="5698426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142</xdr:row>
      <xdr:rowOff>9525</xdr:rowOff>
    </xdr:from>
    <xdr:to>
      <xdr:col>6</xdr:col>
      <xdr:colOff>1222875</xdr:colOff>
      <xdr:row>144</xdr:row>
      <xdr:rowOff>708525</xdr:rowOff>
    </xdr:to>
    <xdr:pic>
      <xdr:nvPicPr>
        <xdr:cNvPr id="176" name="bigpic" descr="Pude&amp;lstrok;ka z opi&amp;lstrok;kami + magnesy – zestaw klasowy (10 kpl.)"/>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0574655" y="580929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145</xdr:row>
      <xdr:rowOff>47625</xdr:rowOff>
    </xdr:from>
    <xdr:to>
      <xdr:col>6</xdr:col>
      <xdr:colOff>1165725</xdr:colOff>
      <xdr:row>147</xdr:row>
      <xdr:rowOff>737100</xdr:rowOff>
    </xdr:to>
    <xdr:pic>
      <xdr:nvPicPr>
        <xdr:cNvPr id="177" name="bigpic" descr="Opi&amp;lstrok;ki do badania pola magnetycznego, 150 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10517505" y="59258835"/>
          <a:ext cx="1079500" cy="1071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148</xdr:row>
      <xdr:rowOff>47625</xdr:rowOff>
    </xdr:from>
    <xdr:to>
      <xdr:col>6</xdr:col>
      <xdr:colOff>1203825</xdr:colOff>
      <xdr:row>150</xdr:row>
      <xdr:rowOff>746625</xdr:rowOff>
    </xdr:to>
    <xdr:pic>
      <xdr:nvPicPr>
        <xdr:cNvPr id="178" name="bigpic" descr="P&amp;lstrok;yta z zatopionymi opi&amp;lstrok;kami i 2 rodzajami magnesów"/>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10555605" y="604037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151</xdr:row>
      <xdr:rowOff>38100</xdr:rowOff>
    </xdr:from>
    <xdr:to>
      <xdr:col>6</xdr:col>
      <xdr:colOff>1203825</xdr:colOff>
      <xdr:row>153</xdr:row>
      <xdr:rowOff>737100</xdr:rowOff>
    </xdr:to>
    <xdr:pic>
      <xdr:nvPicPr>
        <xdr:cNvPr id="179" name="bigpic" descr="12 p&amp;lstrok;ytek-typów metali"/>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0555605" y="615219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154</xdr:row>
      <xdr:rowOff>19050</xdr:rowOff>
    </xdr:from>
    <xdr:to>
      <xdr:col>6</xdr:col>
      <xdr:colOff>1194300</xdr:colOff>
      <xdr:row>156</xdr:row>
      <xdr:rowOff>718050</xdr:rowOff>
    </xdr:to>
    <xdr:pic>
      <xdr:nvPicPr>
        <xdr:cNvPr id="180" name="bigpic" descr="Zwój i cewka (kpl. przewodników) na transparentnej p&amp;lstrok;ytce"/>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10546080" y="626306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157</xdr:row>
      <xdr:rowOff>28575</xdr:rowOff>
    </xdr:from>
    <xdr:to>
      <xdr:col>6</xdr:col>
      <xdr:colOff>1184775</xdr:colOff>
      <xdr:row>159</xdr:row>
      <xdr:rowOff>727575</xdr:rowOff>
    </xdr:to>
    <xdr:pic>
      <xdr:nvPicPr>
        <xdr:cNvPr id="181" name="bigpic" descr="Kompas zamykany Zielony (M)"/>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10536555" y="6377749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160</xdr:row>
      <xdr:rowOff>28575</xdr:rowOff>
    </xdr:from>
    <xdr:to>
      <xdr:col>6</xdr:col>
      <xdr:colOff>1184775</xdr:colOff>
      <xdr:row>162</xdr:row>
      <xdr:rowOff>727575</xdr:rowOff>
    </xdr:to>
    <xdr:pic>
      <xdr:nvPicPr>
        <xdr:cNvPr id="182" name="bigpic" descr="Magnetyzm kuli ziemskiej – zestaw do&amp;sacute;wiadczaln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10536555" y="648766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163</xdr:row>
      <xdr:rowOff>28575</xdr:rowOff>
    </xdr:from>
    <xdr:to>
      <xdr:col>6</xdr:col>
      <xdr:colOff>1175250</xdr:colOff>
      <xdr:row>165</xdr:row>
      <xdr:rowOff>727575</xdr:rowOff>
    </xdr:to>
    <xdr:pic>
      <xdr:nvPicPr>
        <xdr:cNvPr id="183" name="bigpic" descr="Elektromagnes demonstracyjny na podstawie"/>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10527030" y="660044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166</xdr:row>
      <xdr:rowOff>66675</xdr:rowOff>
    </xdr:from>
    <xdr:to>
      <xdr:col>6</xdr:col>
      <xdr:colOff>1222875</xdr:colOff>
      <xdr:row>169</xdr:row>
      <xdr:rowOff>3676</xdr:rowOff>
    </xdr:to>
    <xdr:pic>
      <xdr:nvPicPr>
        <xdr:cNvPr id="185" name="bigpic" descr="Model silnika elektrycznego pr&amp;aogon;du sta&amp;lstrok;ego"/>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10574655" y="6717030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170</xdr:row>
      <xdr:rowOff>47625</xdr:rowOff>
    </xdr:from>
    <xdr:to>
      <xdr:col>6</xdr:col>
      <xdr:colOff>1165725</xdr:colOff>
      <xdr:row>172</xdr:row>
      <xdr:rowOff>746625</xdr:rowOff>
    </xdr:to>
    <xdr:pic>
      <xdr:nvPicPr>
        <xdr:cNvPr id="187" name="bigpic" descr="Potrójne wahad&amp;lstrok;o"/>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10517505" y="6870763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123825</xdr:colOff>
      <xdr:row>173</xdr:row>
      <xdr:rowOff>19050</xdr:rowOff>
    </xdr:from>
    <xdr:to>
      <xdr:col>6</xdr:col>
      <xdr:colOff>1203825</xdr:colOff>
      <xdr:row>175</xdr:row>
      <xdr:rowOff>718050</xdr:rowOff>
    </xdr:to>
    <xdr:pic>
      <xdr:nvPicPr>
        <xdr:cNvPr id="188" name="bigpic" descr="Zestaw 12 ró&amp;zdot;nych spr&amp;eogon;&amp;zdot;yn z obustronnymi zawieszkami"/>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10555605" y="6980682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176</xdr:row>
      <xdr:rowOff>19050</xdr:rowOff>
    </xdr:from>
    <xdr:to>
      <xdr:col>6</xdr:col>
      <xdr:colOff>1213350</xdr:colOff>
      <xdr:row>178</xdr:row>
      <xdr:rowOff>718050</xdr:rowOff>
    </xdr:to>
    <xdr:pic>
      <xdr:nvPicPr>
        <xdr:cNvPr id="189" name="bigpic" descr="Zestaw materia&amp;lstrok;ów elastycznych do &amp;cacute;wicze&amp;nacute;"/>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10565130" y="709345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179</xdr:row>
      <xdr:rowOff>28575</xdr:rowOff>
    </xdr:from>
    <xdr:to>
      <xdr:col>6</xdr:col>
      <xdr:colOff>1203825</xdr:colOff>
      <xdr:row>181</xdr:row>
      <xdr:rowOff>727575</xdr:rowOff>
    </xdr:to>
    <xdr:pic>
      <xdr:nvPicPr>
        <xdr:cNvPr id="190" name="bigpic" descr="Kamertony rezonacyjne, kpl. 2 z m&amp;lstrok;otkiem"/>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a:xfrm>
          <a:off x="10555605" y="7207186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123825</xdr:colOff>
      <xdr:row>182</xdr:row>
      <xdr:rowOff>47625</xdr:rowOff>
    </xdr:from>
    <xdr:to>
      <xdr:col>6</xdr:col>
      <xdr:colOff>1203825</xdr:colOff>
      <xdr:row>184</xdr:row>
      <xdr:rowOff>746626</xdr:rowOff>
    </xdr:to>
    <xdr:pic>
      <xdr:nvPicPr>
        <xdr:cNvPr id="191" name="bigpic" descr="Miernik nat&amp;eogon;&amp;zdot;enia d&amp;zacute;wi&amp;eogon;ku cyfrowy 30..130 dBA"/>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10555605" y="732186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186</xdr:row>
      <xdr:rowOff>38100</xdr:rowOff>
    </xdr:from>
    <xdr:to>
      <xdr:col>6</xdr:col>
      <xdr:colOff>1203825</xdr:colOff>
      <xdr:row>188</xdr:row>
      <xdr:rowOff>737100</xdr:rowOff>
    </xdr:to>
    <xdr:pic>
      <xdr:nvPicPr>
        <xdr:cNvPr id="192" name="bigpic" descr="Zestaw magnetyczny do optyki geometrycznej z laserem diodowym"/>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10555605" y="7517892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189</xdr:row>
      <xdr:rowOff>19050</xdr:rowOff>
    </xdr:from>
    <xdr:to>
      <xdr:col>6</xdr:col>
      <xdr:colOff>1203825</xdr:colOff>
      <xdr:row>191</xdr:row>
      <xdr:rowOff>718050</xdr:rowOff>
    </xdr:to>
    <xdr:pic>
      <xdr:nvPicPr>
        <xdr:cNvPr id="193" name="bigpic" descr="Za&amp;lstrok;amanie wi&amp;aogon;zki &amp;sacute;wiat&amp;lstrok;a – model demonstracyjny laserowy"/>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10555605" y="7656195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192</xdr:row>
      <xdr:rowOff>19050</xdr:rowOff>
    </xdr:from>
    <xdr:to>
      <xdr:col>6</xdr:col>
      <xdr:colOff>1203825</xdr:colOff>
      <xdr:row>194</xdr:row>
      <xdr:rowOff>718050</xdr:rowOff>
    </xdr:to>
    <xdr:pic>
      <xdr:nvPicPr>
        <xdr:cNvPr id="194" name="bigpic" descr="Zestaw 6 ró&amp;zdot;nych soczewek &amp;sacute;r. 50 mm + stojak"/>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0555605" y="776897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18184</xdr:colOff>
      <xdr:row>195</xdr:row>
      <xdr:rowOff>129886</xdr:rowOff>
    </xdr:from>
    <xdr:to>
      <xdr:col>6</xdr:col>
      <xdr:colOff>1407314</xdr:colOff>
      <xdr:row>197</xdr:row>
      <xdr:rowOff>1138016</xdr:rowOff>
    </xdr:to>
    <xdr:pic>
      <xdr:nvPicPr>
        <xdr:cNvPr id="116" name="bigpic" descr="Zestaw do optyki z &amp;lstrok;aw&amp;aogon; optyczn&amp;aogon; (60) i pe&amp;lstrok;nym wyposa&amp;zdot;eniem"/>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10261889" y="85075568"/>
          <a:ext cx="1389130" cy="138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198</xdr:row>
      <xdr:rowOff>38100</xdr:rowOff>
    </xdr:from>
    <xdr:to>
      <xdr:col>6</xdr:col>
      <xdr:colOff>1222875</xdr:colOff>
      <xdr:row>200</xdr:row>
      <xdr:rowOff>737100</xdr:rowOff>
    </xdr:to>
    <xdr:pic>
      <xdr:nvPicPr>
        <xdr:cNvPr id="117" name="bigpic" descr="Kr&amp;aogon;&amp;zdot;ek barw Newtona z wirownic&amp;aogon; r&amp;eogon;czn&amp;aogon;"/>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a:xfrm>
          <a:off x="10574655" y="810158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201</xdr:row>
      <xdr:rowOff>47625</xdr:rowOff>
    </xdr:from>
    <xdr:to>
      <xdr:col>6</xdr:col>
      <xdr:colOff>1232400</xdr:colOff>
      <xdr:row>203</xdr:row>
      <xdr:rowOff>746625</xdr:rowOff>
    </xdr:to>
    <xdr:pic>
      <xdr:nvPicPr>
        <xdr:cNvPr id="119" name="bigpic" descr="Zestaw 7 ró&amp;zdot;nych pryzmatów /bloków akrylowych"/>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a:xfrm>
          <a:off x="10584180" y="8215312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207</xdr:row>
      <xdr:rowOff>28575</xdr:rowOff>
    </xdr:from>
    <xdr:to>
      <xdr:col>6</xdr:col>
      <xdr:colOff>1232400</xdr:colOff>
      <xdr:row>209</xdr:row>
      <xdr:rowOff>727575</xdr:rowOff>
    </xdr:to>
    <xdr:pic>
      <xdr:nvPicPr>
        <xdr:cNvPr id="121" name="bigpic" descr="Pryzmat akrylowy równoboczny 25mm/100mm"/>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a:xfrm>
          <a:off x="10584180" y="8438959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211</xdr:row>
      <xdr:rowOff>28575</xdr:rowOff>
    </xdr:from>
    <xdr:to>
      <xdr:col>6</xdr:col>
      <xdr:colOff>1165725</xdr:colOff>
      <xdr:row>213</xdr:row>
      <xdr:rowOff>727575</xdr:rowOff>
    </xdr:to>
    <xdr:pic>
      <xdr:nvPicPr>
        <xdr:cNvPr id="122" name="bigpic" descr="Statyw laboratoryjny z wyposa&amp;zdot;eniem – wersja podstawowa Plus"/>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a:xfrm>
          <a:off x="10517505" y="859459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57151</xdr:colOff>
      <xdr:row>214</xdr:row>
      <xdr:rowOff>47624</xdr:rowOff>
    </xdr:from>
    <xdr:to>
      <xdr:col>6</xdr:col>
      <xdr:colOff>1414464</xdr:colOff>
      <xdr:row>216</xdr:row>
      <xdr:rowOff>1023937</xdr:rowOff>
    </xdr:to>
    <xdr:pic>
      <xdr:nvPicPr>
        <xdr:cNvPr id="161" name="bigpic" descr="Klasowy zestaw szk&amp;lstrok;a, w. rozszerzona"/>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10427495" y="93499780"/>
          <a:ext cx="1357313" cy="135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220</xdr:row>
      <xdr:rowOff>47625</xdr:rowOff>
    </xdr:from>
    <xdr:to>
      <xdr:col>6</xdr:col>
      <xdr:colOff>1203825</xdr:colOff>
      <xdr:row>222</xdr:row>
      <xdr:rowOff>746625</xdr:rowOff>
    </xdr:to>
    <xdr:pic>
      <xdr:nvPicPr>
        <xdr:cNvPr id="195" name="bigpic" descr="Taca laboratoryjna PP, 37x30x7,5 cm"/>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10555605" y="9339453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223</xdr:row>
      <xdr:rowOff>57150</xdr:rowOff>
    </xdr:from>
    <xdr:to>
      <xdr:col>6</xdr:col>
      <xdr:colOff>1213350</xdr:colOff>
      <xdr:row>225</xdr:row>
      <xdr:rowOff>756150</xdr:rowOff>
    </xdr:to>
    <xdr:pic>
      <xdr:nvPicPr>
        <xdr:cNvPr id="196" name="bigpic" descr="Plansza &amp;sacute;cienna: Szk&amp;lstrok;o laboratoryjne podstawowe, 90x130 cm"/>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10565130" y="9453181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230</xdr:row>
      <xdr:rowOff>28575</xdr:rowOff>
    </xdr:from>
    <xdr:to>
      <xdr:col>6</xdr:col>
      <xdr:colOff>1194300</xdr:colOff>
      <xdr:row>232</xdr:row>
      <xdr:rowOff>727575</xdr:rowOff>
    </xdr:to>
    <xdr:pic>
      <xdr:nvPicPr>
        <xdr:cNvPr id="197" name="bigpic" descr="Termometr bezrt&amp;eogon;ciowy, -10...+110 °C, szklany"/>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0546080" y="973416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233</xdr:row>
      <xdr:rowOff>76200</xdr:rowOff>
    </xdr:from>
    <xdr:to>
      <xdr:col>6</xdr:col>
      <xdr:colOff>1203825</xdr:colOff>
      <xdr:row>235</xdr:row>
      <xdr:rowOff>775200</xdr:rowOff>
    </xdr:to>
    <xdr:pic>
      <xdr:nvPicPr>
        <xdr:cNvPr id="198" name="bigpic" descr="Wielofunkcyjny przyrz&amp;aogon;d pomiarowy 5w1"/>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10555605" y="985170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236</xdr:row>
      <xdr:rowOff>19050</xdr:rowOff>
    </xdr:from>
    <xdr:to>
      <xdr:col>6</xdr:col>
      <xdr:colOff>1203825</xdr:colOff>
      <xdr:row>238</xdr:row>
      <xdr:rowOff>718050</xdr:rowOff>
    </xdr:to>
    <xdr:pic>
      <xdr:nvPicPr>
        <xdr:cNvPr id="199" name="bigpic" descr="Miernik uniwersalny cyfrowy, typ 1070 z pomiarem temperatury"/>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a:xfrm>
          <a:off x="10555605" y="9973246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239</xdr:row>
      <xdr:rowOff>38100</xdr:rowOff>
    </xdr:from>
    <xdr:to>
      <xdr:col>6</xdr:col>
      <xdr:colOff>1184775</xdr:colOff>
      <xdr:row>241</xdr:row>
      <xdr:rowOff>737100</xdr:rowOff>
    </xdr:to>
    <xdr:pic>
      <xdr:nvPicPr>
        <xdr:cNvPr id="200" name="bigpic" descr="Waga elektroniczna, dydaktyczna (C)  0,1 g/max 500 g z zasilaczem"/>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10536555" y="1008792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242</xdr:row>
      <xdr:rowOff>19050</xdr:rowOff>
    </xdr:from>
    <xdr:to>
      <xdr:col>6</xdr:col>
      <xdr:colOff>1165725</xdr:colOff>
      <xdr:row>244</xdr:row>
      <xdr:rowOff>718048</xdr:rowOff>
    </xdr:to>
    <xdr:pic>
      <xdr:nvPicPr>
        <xdr:cNvPr id="201" name="bigpic" descr="Waga elektroniczna, przeno&amp;sacute;na z kalkulatorem, (A) 0,1 g/max 150 g"/>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a:xfrm>
          <a:off x="10517505" y="1019879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245</xdr:row>
      <xdr:rowOff>19050</xdr:rowOff>
    </xdr:from>
    <xdr:to>
      <xdr:col>6</xdr:col>
      <xdr:colOff>1184775</xdr:colOff>
      <xdr:row>247</xdr:row>
      <xdr:rowOff>718050</xdr:rowOff>
    </xdr:to>
    <xdr:pic>
      <xdr:nvPicPr>
        <xdr:cNvPr id="202" name="bigpic" descr="Przewody ze z&amp;lstrok;&amp;aogon;czami krokodylkowymi, kpl. 10, 2 kolory"/>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0536555" y="1031157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248</xdr:row>
      <xdr:rowOff>38100</xdr:rowOff>
    </xdr:from>
    <xdr:to>
      <xdr:col>6</xdr:col>
      <xdr:colOff>1203825</xdr:colOff>
      <xdr:row>250</xdr:row>
      <xdr:rowOff>737100</xdr:rowOff>
    </xdr:to>
    <xdr:pic>
      <xdr:nvPicPr>
        <xdr:cNvPr id="203" name="bigpic" descr="Przyrz&amp;aogon;dy tablicowe z tablic&amp;aogon; do zawieszania (II), wersja magnetyczna"/>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a:xfrm>
          <a:off x="10555605" y="1042625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251</xdr:row>
      <xdr:rowOff>38100</xdr:rowOff>
    </xdr:from>
    <xdr:to>
      <xdr:col>6</xdr:col>
      <xdr:colOff>1222875</xdr:colOff>
      <xdr:row>253</xdr:row>
      <xdr:rowOff>737100</xdr:rowOff>
    </xdr:to>
    <xdr:pic>
      <xdr:nvPicPr>
        <xdr:cNvPr id="204" name="bigpic" descr="P&amp;lstrok;ytka z zaciskiem bananowym – cynkowa, 125x50 mm"/>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a:xfrm>
          <a:off x="10574655" y="10539031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254</xdr:row>
      <xdr:rowOff>28575</xdr:rowOff>
    </xdr:from>
    <xdr:to>
      <xdr:col>6</xdr:col>
      <xdr:colOff>1203825</xdr:colOff>
      <xdr:row>256</xdr:row>
      <xdr:rowOff>727575</xdr:rowOff>
    </xdr:to>
    <xdr:pic>
      <xdr:nvPicPr>
        <xdr:cNvPr id="205" name="bigpic" descr="P&amp;lstrok;ytka z zaciskiem bananowym – miedziana, 125x50 mm"/>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a:xfrm>
          <a:off x="10555605" y="10650855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161925</xdr:colOff>
      <xdr:row>257</xdr:row>
      <xdr:rowOff>28575</xdr:rowOff>
    </xdr:from>
    <xdr:to>
      <xdr:col>6</xdr:col>
      <xdr:colOff>1241925</xdr:colOff>
      <xdr:row>259</xdr:row>
      <xdr:rowOff>727574</xdr:rowOff>
    </xdr:to>
    <xdr:pic>
      <xdr:nvPicPr>
        <xdr:cNvPr id="206" name="bigpic" descr="P&amp;lstrok;ytka z zaciskiem bananowym – o&amp;lstrok;owiana, 125x50 mm"/>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a:xfrm>
          <a:off x="10593705" y="1076363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260</xdr:row>
      <xdr:rowOff>9525</xdr:rowOff>
    </xdr:from>
    <xdr:to>
      <xdr:col>6</xdr:col>
      <xdr:colOff>1222875</xdr:colOff>
      <xdr:row>262</xdr:row>
      <xdr:rowOff>708525</xdr:rowOff>
    </xdr:to>
    <xdr:pic>
      <xdr:nvPicPr>
        <xdr:cNvPr id="208" name="bigpic" descr="P&amp;lstrok;ytka z zaciskiem bananowym – w&amp;eogon;glowa, 125x50 mm"/>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a:xfrm>
          <a:off x="10574655" y="1087545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263</xdr:row>
      <xdr:rowOff>19050</xdr:rowOff>
    </xdr:from>
    <xdr:to>
      <xdr:col>6</xdr:col>
      <xdr:colOff>1241925</xdr:colOff>
      <xdr:row>265</xdr:row>
      <xdr:rowOff>718050</xdr:rowOff>
    </xdr:to>
    <xdr:pic>
      <xdr:nvPicPr>
        <xdr:cNvPr id="209" name="bigpic" descr="Przewody bananowe do pi&amp;eogon;trowego do&amp;lstrok;&amp;aogon;czania, 50cm, kpl.2"/>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a:xfrm>
          <a:off x="10593705" y="10989183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266</xdr:row>
      <xdr:rowOff>46537</xdr:rowOff>
    </xdr:from>
    <xdr:to>
      <xdr:col>6</xdr:col>
      <xdr:colOff>1262062</xdr:colOff>
      <xdr:row>268</xdr:row>
      <xdr:rowOff>803774</xdr:rowOff>
    </xdr:to>
    <xdr:pic>
      <xdr:nvPicPr>
        <xdr:cNvPr id="210" name="bigpic" descr="Zasilacz demonstracyjny – w. rozszerzona (A), cyfrowy"/>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a:xfrm>
          <a:off x="10494169" y="118763756"/>
          <a:ext cx="1138237" cy="1138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269</xdr:row>
      <xdr:rowOff>28575</xdr:rowOff>
    </xdr:from>
    <xdr:to>
      <xdr:col>6</xdr:col>
      <xdr:colOff>1241925</xdr:colOff>
      <xdr:row>271</xdr:row>
      <xdr:rowOff>727575</xdr:rowOff>
    </xdr:to>
    <xdr:pic>
      <xdr:nvPicPr>
        <xdr:cNvPr id="213" name="bigpic" descr="O&amp;sacute; liczbowa / Uk&amp;lstrok;ad wspó&amp;lstrok;rz&amp;eogon;dnych – magnetyczny zestaw"/>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a:xfrm>
          <a:off x="10593705" y="11217211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272</xdr:row>
      <xdr:rowOff>38100</xdr:rowOff>
    </xdr:from>
    <xdr:to>
      <xdr:col>6</xdr:col>
      <xdr:colOff>1203825</xdr:colOff>
      <xdr:row>274</xdr:row>
      <xdr:rowOff>737100</xdr:rowOff>
    </xdr:to>
    <xdr:pic>
      <xdr:nvPicPr>
        <xdr:cNvPr id="214" name="bigpic" descr="Eksperymenty z wod&amp;aogon; – w&amp;lstrok;asno&amp;sacute;ci i ciekawostki,  zestaw do&amp;sacute;wiadczalny z wyposa&amp;zdot;eniem laboratoryjnym"/>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a:xfrm>
          <a:off x="10555605" y="11423142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120894</xdr:colOff>
      <xdr:row>204</xdr:row>
      <xdr:rowOff>27110</xdr:rowOff>
    </xdr:from>
    <xdr:to>
      <xdr:col>6</xdr:col>
      <xdr:colOff>1183820</xdr:colOff>
      <xdr:row>206</xdr:row>
      <xdr:rowOff>712177</xdr:rowOff>
    </xdr:to>
    <xdr:pic>
      <xdr:nvPicPr>
        <xdr:cNvPr id="1025" name="fancybox-img" descr="http://www.jangar.pl/8546-thickbox_default/pryzmat-szklany-rownoboczny-38mm.jpg"/>
        <xdr:cNvPicPr>
          <a:picLocks noChangeAspect="1" noChangeArrowheads="1"/>
        </xdr:cNvPicPr>
      </xdr:nvPicPr>
      <xdr:blipFill>
        <a:blip xmlns:r="http://schemas.openxmlformats.org/officeDocument/2006/relationships" r:embed="rId80" cstate="print"/>
        <a:srcRect/>
        <a:stretch>
          <a:fillRect/>
        </a:stretch>
      </xdr:blipFill>
      <xdr:spPr>
        <a:xfrm>
          <a:off x="10552430" y="83259930"/>
          <a:ext cx="1062990" cy="1050925"/>
        </a:xfrm>
        <a:prstGeom prst="rect">
          <a:avLst/>
        </a:prstGeom>
        <a:noFill/>
      </xdr:spPr>
    </xdr:pic>
    <xdr:clientData/>
  </xdr:twoCellAnchor>
  <xdr:twoCellAnchor>
    <xdr:from>
      <xdr:col>6</xdr:col>
      <xdr:colOff>103308</xdr:colOff>
      <xdr:row>14</xdr:row>
      <xdr:rowOff>58489</xdr:rowOff>
    </xdr:from>
    <xdr:to>
      <xdr:col>6</xdr:col>
      <xdr:colOff>1180816</xdr:colOff>
      <xdr:row>16</xdr:row>
      <xdr:rowOff>757489</xdr:rowOff>
    </xdr:to>
    <xdr:pic>
      <xdr:nvPicPr>
        <xdr:cNvPr id="1026" name="fancybox-img" descr="http://www.jangar.pl/9140-thickbox_default/rozne-podloza-do-badania-tarcia.jpg"/>
        <xdr:cNvPicPr>
          <a:picLocks noChangeAspect="1" noChangeArrowheads="1"/>
        </xdr:cNvPicPr>
      </xdr:nvPicPr>
      <xdr:blipFill>
        <a:blip xmlns:r="http://schemas.openxmlformats.org/officeDocument/2006/relationships" r:embed="rId81" cstate="print"/>
        <a:srcRect/>
        <a:stretch>
          <a:fillRect/>
        </a:stretch>
      </xdr:blipFill>
      <xdr:spPr>
        <a:xfrm>
          <a:off x="10534650" y="6003925"/>
          <a:ext cx="1077595" cy="1079500"/>
        </a:xfrm>
        <a:prstGeom prst="rect">
          <a:avLst/>
        </a:prstGeom>
        <a:noFill/>
      </xdr:spPr>
    </xdr:pic>
    <xdr:clientData/>
  </xdr:twoCellAnchor>
  <xdr:twoCellAnchor>
    <xdr:from>
      <xdr:col>6</xdr:col>
      <xdr:colOff>88324</xdr:colOff>
      <xdr:row>32</xdr:row>
      <xdr:rowOff>80742</xdr:rowOff>
    </xdr:from>
    <xdr:to>
      <xdr:col>6</xdr:col>
      <xdr:colOff>1108364</xdr:colOff>
      <xdr:row>34</xdr:row>
      <xdr:rowOff>719782</xdr:rowOff>
    </xdr:to>
    <xdr:pic>
      <xdr:nvPicPr>
        <xdr:cNvPr id="106" name="bigpic" descr="Przyrz&amp;aogon;d do demonstracji inercji cia&amp;lstrok;"/>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a:xfrm>
          <a:off x="10332029" y="13147310"/>
          <a:ext cx="1020040" cy="102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217</xdr:row>
      <xdr:rowOff>38100</xdr:rowOff>
    </xdr:from>
    <xdr:to>
      <xdr:col>6</xdr:col>
      <xdr:colOff>1203825</xdr:colOff>
      <xdr:row>219</xdr:row>
      <xdr:rowOff>737100</xdr:rowOff>
    </xdr:to>
    <xdr:pic>
      <xdr:nvPicPr>
        <xdr:cNvPr id="108" name="bigpic" descr="Zestaw podstawowy szk&amp;lstrok;a i wyposa&amp;zdot;enia laboratoryjnego"/>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a:xfrm>
          <a:off x="10555605" y="897807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100852</xdr:colOff>
      <xdr:row>226</xdr:row>
      <xdr:rowOff>56030</xdr:rowOff>
    </xdr:from>
    <xdr:to>
      <xdr:col>6</xdr:col>
      <xdr:colOff>1176613</xdr:colOff>
      <xdr:row>228</xdr:row>
      <xdr:rowOff>755030</xdr:rowOff>
    </xdr:to>
    <xdr:pic>
      <xdr:nvPicPr>
        <xdr:cNvPr id="111" name="bigpic" descr="Apteczka szkolna – walizka na&amp;sacute;cienna"/>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a:xfrm>
          <a:off x="10532110" y="95658305"/>
          <a:ext cx="1075690" cy="106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57772</xdr:colOff>
      <xdr:row>121</xdr:row>
      <xdr:rowOff>156881</xdr:rowOff>
    </xdr:from>
    <xdr:to>
      <xdr:col>6</xdr:col>
      <xdr:colOff>1238607</xdr:colOff>
      <xdr:row>122</xdr:row>
      <xdr:rowOff>1154206</xdr:rowOff>
    </xdr:to>
    <xdr:pic>
      <xdr:nvPicPr>
        <xdr:cNvPr id="2" name="fancybox-img" descr="http://www.jangar.pl/9403-thickbox_default/seria-blue-proste-obwody-elektryczne-z-multimetrem.jpg"/>
        <xdr:cNvPicPr>
          <a:picLocks noChangeAspect="1" noChangeArrowheads="1"/>
        </xdr:cNvPicPr>
      </xdr:nvPicPr>
      <xdr:blipFill>
        <a:blip xmlns:r="http://schemas.openxmlformats.org/officeDocument/2006/relationships" r:embed="rId85" cstate="print"/>
        <a:srcRect/>
        <a:stretch>
          <a:fillRect/>
        </a:stretch>
      </xdr:blipFill>
      <xdr:spPr>
        <a:xfrm>
          <a:off x="10488930" y="47522765"/>
          <a:ext cx="1181100" cy="1179830"/>
        </a:xfrm>
        <a:prstGeom prst="rect">
          <a:avLst/>
        </a:prstGeom>
        <a:noFill/>
      </xdr:spPr>
    </xdr:pic>
    <xdr:clientData/>
  </xdr:twoCellAnchor>
  <xdr:twoCellAnchor editAs="oneCell">
    <xdr:from>
      <xdr:col>5</xdr:col>
      <xdr:colOff>502024</xdr:colOff>
      <xdr:row>1</xdr:row>
      <xdr:rowOff>26895</xdr:rowOff>
    </xdr:from>
    <xdr:to>
      <xdr:col>6</xdr:col>
      <xdr:colOff>1251026</xdr:colOff>
      <xdr:row>1</xdr:row>
      <xdr:rowOff>878825</xdr:rowOff>
    </xdr:to>
    <xdr:pic>
      <xdr:nvPicPr>
        <xdr:cNvPr id="105" name="Obraz 104"/>
        <xdr:cNvPicPr>
          <a:picLocks noChangeAspect="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l="3931" t="15850"/>
        <a:stretch/>
      </xdr:blipFill>
      <xdr:spPr>
        <a:xfrm>
          <a:off x="9977718" y="295836"/>
          <a:ext cx="1807286" cy="851930"/>
        </a:xfrm>
        <a:prstGeom prst="rect">
          <a:avLst/>
        </a:prstGeom>
      </xdr:spPr>
    </xdr:pic>
    <xdr:clientData/>
  </xdr:twoCellAnchor>
  <xdr:twoCellAnchor editAs="oneCell">
    <xdr:from>
      <xdr:col>0</xdr:col>
      <xdr:colOff>99393</xdr:colOff>
      <xdr:row>0</xdr:row>
      <xdr:rowOff>99391</xdr:rowOff>
    </xdr:from>
    <xdr:to>
      <xdr:col>1</xdr:col>
      <xdr:colOff>901149</xdr:colOff>
      <xdr:row>1</xdr:row>
      <xdr:rowOff>786525</xdr:rowOff>
    </xdr:to>
    <xdr:pic>
      <xdr:nvPicPr>
        <xdr:cNvPr id="99" name="Obraz 98"/>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a:xfrm>
          <a:off x="99060" y="99060"/>
          <a:ext cx="1243965" cy="953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251011</xdr:colOff>
      <xdr:row>102</xdr:row>
      <xdr:rowOff>80682</xdr:rowOff>
    </xdr:from>
    <xdr:to>
      <xdr:col>6</xdr:col>
      <xdr:colOff>1272989</xdr:colOff>
      <xdr:row>104</xdr:row>
      <xdr:rowOff>720784</xdr:rowOff>
    </xdr:to>
    <xdr:pic>
      <xdr:nvPicPr>
        <xdr:cNvPr id="100" name="Obraz 99"/>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a:xfrm>
          <a:off x="10682605" y="40337105"/>
          <a:ext cx="1021715"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21773</xdr:colOff>
      <xdr:row>276</xdr:row>
      <xdr:rowOff>119746</xdr:rowOff>
    </xdr:from>
    <xdr:to>
      <xdr:col>7</xdr:col>
      <xdr:colOff>2723</xdr:colOff>
      <xdr:row>278</xdr:row>
      <xdr:rowOff>987176</xdr:rowOff>
    </xdr:to>
    <xdr:pic>
      <xdr:nvPicPr>
        <xdr:cNvPr id="113" name="Obraz 112"/>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0450287" y="118491003"/>
          <a:ext cx="1447800" cy="1259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65312</xdr:colOff>
      <xdr:row>279</xdr:row>
      <xdr:rowOff>97971</xdr:rowOff>
    </xdr:from>
    <xdr:to>
      <xdr:col>6</xdr:col>
      <xdr:colOff>1426106</xdr:colOff>
      <xdr:row>281</xdr:row>
      <xdr:rowOff>707571</xdr:rowOff>
    </xdr:to>
    <xdr:pic>
      <xdr:nvPicPr>
        <xdr:cNvPr id="114" name="Obraz 113"/>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0493826" y="119895257"/>
          <a:ext cx="1360794" cy="100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239492</xdr:colOff>
      <xdr:row>282</xdr:row>
      <xdr:rowOff>97974</xdr:rowOff>
    </xdr:from>
    <xdr:to>
      <xdr:col>6</xdr:col>
      <xdr:colOff>1262749</xdr:colOff>
      <xdr:row>284</xdr:row>
      <xdr:rowOff>752198</xdr:rowOff>
    </xdr:to>
    <xdr:pic>
      <xdr:nvPicPr>
        <xdr:cNvPr id="115" name="Obraz 114"/>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0668006" y="123139203"/>
          <a:ext cx="1023257" cy="104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185057</xdr:colOff>
      <xdr:row>285</xdr:row>
      <xdr:rowOff>108857</xdr:rowOff>
    </xdr:from>
    <xdr:to>
      <xdr:col>6</xdr:col>
      <xdr:colOff>1306286</xdr:colOff>
      <xdr:row>287</xdr:row>
      <xdr:rowOff>814116</xdr:rowOff>
    </xdr:to>
    <xdr:pic>
      <xdr:nvPicPr>
        <xdr:cNvPr id="120" name="Obraz 119"/>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0613571" y="124260428"/>
          <a:ext cx="1121229" cy="1097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54429</xdr:colOff>
      <xdr:row>294</xdr:row>
      <xdr:rowOff>87086</xdr:rowOff>
    </xdr:from>
    <xdr:to>
      <xdr:col>6</xdr:col>
      <xdr:colOff>1406137</xdr:colOff>
      <xdr:row>296</xdr:row>
      <xdr:rowOff>1045029</xdr:rowOff>
    </xdr:to>
    <xdr:pic>
      <xdr:nvPicPr>
        <xdr:cNvPr id="123" name="Obraz 122"/>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0482943" y="128397000"/>
          <a:ext cx="1351708" cy="1349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65314</xdr:colOff>
      <xdr:row>291</xdr:row>
      <xdr:rowOff>174171</xdr:rowOff>
    </xdr:from>
    <xdr:to>
      <xdr:col>7</xdr:col>
      <xdr:colOff>1708</xdr:colOff>
      <xdr:row>293</xdr:row>
      <xdr:rowOff>1045028</xdr:rowOff>
    </xdr:to>
    <xdr:pic>
      <xdr:nvPicPr>
        <xdr:cNvPr id="133" name="Obraz 132"/>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0493828" y="127166914"/>
          <a:ext cx="1414674" cy="1262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190587</xdr:colOff>
      <xdr:row>288</xdr:row>
      <xdr:rowOff>174171</xdr:rowOff>
    </xdr:from>
    <xdr:to>
      <xdr:col>6</xdr:col>
      <xdr:colOff>1349828</xdr:colOff>
      <xdr:row>290</xdr:row>
      <xdr:rowOff>849085</xdr:rowOff>
    </xdr:to>
    <xdr:pic>
      <xdr:nvPicPr>
        <xdr:cNvPr id="134" name="Obraz 133"/>
        <xdr:cNvPicPr>
          <a:picLocks noChangeAspect="1" noChangeArrowheads="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43129" r="5871"/>
        <a:stretch/>
      </xdr:blipFill>
      <xdr:spPr bwMode="auto">
        <a:xfrm>
          <a:off x="10619101" y="125849742"/>
          <a:ext cx="1159241"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65315</xdr:colOff>
      <xdr:row>297</xdr:row>
      <xdr:rowOff>10886</xdr:rowOff>
    </xdr:from>
    <xdr:to>
      <xdr:col>6</xdr:col>
      <xdr:colOff>1382487</xdr:colOff>
      <xdr:row>299</xdr:row>
      <xdr:rowOff>899741</xdr:rowOff>
    </xdr:to>
    <xdr:pic>
      <xdr:nvPicPr>
        <xdr:cNvPr id="138" name="Obraz 137"/>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0493829" y="132696857"/>
          <a:ext cx="1317172" cy="128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119743</xdr:colOff>
      <xdr:row>300</xdr:row>
      <xdr:rowOff>130630</xdr:rowOff>
    </xdr:from>
    <xdr:to>
      <xdr:col>6</xdr:col>
      <xdr:colOff>1354364</xdr:colOff>
      <xdr:row>302</xdr:row>
      <xdr:rowOff>1034145</xdr:rowOff>
    </xdr:to>
    <xdr:pic>
      <xdr:nvPicPr>
        <xdr:cNvPr id="139" name="Obraz 138"/>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0548257" y="135668659"/>
          <a:ext cx="1234621"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43541</xdr:colOff>
      <xdr:row>304</xdr:row>
      <xdr:rowOff>32658</xdr:rowOff>
    </xdr:from>
    <xdr:to>
      <xdr:col>7</xdr:col>
      <xdr:colOff>864</xdr:colOff>
      <xdr:row>305</xdr:row>
      <xdr:rowOff>1270865</xdr:rowOff>
    </xdr:to>
    <xdr:pic>
      <xdr:nvPicPr>
        <xdr:cNvPr id="142" name="Obraz 141"/>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0472055" y="137715172"/>
          <a:ext cx="1404257" cy="143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32657</xdr:colOff>
      <xdr:row>306</xdr:row>
      <xdr:rowOff>152400</xdr:rowOff>
    </xdr:from>
    <xdr:to>
      <xdr:col>6</xdr:col>
      <xdr:colOff>1435571</xdr:colOff>
      <xdr:row>308</xdr:row>
      <xdr:rowOff>1186542</xdr:rowOff>
    </xdr:to>
    <xdr:pic>
      <xdr:nvPicPr>
        <xdr:cNvPr id="144" name="Obraz 143"/>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0461171" y="139718143"/>
          <a:ext cx="1431489" cy="142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108857</xdr:colOff>
      <xdr:row>310</xdr:row>
      <xdr:rowOff>76200</xdr:rowOff>
    </xdr:from>
    <xdr:to>
      <xdr:col>6</xdr:col>
      <xdr:colOff>1408271</xdr:colOff>
      <xdr:row>311</xdr:row>
      <xdr:rowOff>849085</xdr:rowOff>
    </xdr:to>
    <xdr:pic>
      <xdr:nvPicPr>
        <xdr:cNvPr id="145" name="Obraz 144"/>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10537371" y="142428686"/>
          <a:ext cx="1299414"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87087</xdr:colOff>
      <xdr:row>312</xdr:row>
      <xdr:rowOff>141514</xdr:rowOff>
    </xdr:from>
    <xdr:to>
      <xdr:col>6</xdr:col>
      <xdr:colOff>1354605</xdr:colOff>
      <xdr:row>314</xdr:row>
      <xdr:rowOff>1295399</xdr:rowOff>
    </xdr:to>
    <xdr:pic>
      <xdr:nvPicPr>
        <xdr:cNvPr id="147" name="Obraz 146"/>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0515601" y="144888857"/>
          <a:ext cx="1267518" cy="1545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21772</xdr:colOff>
      <xdr:row>315</xdr:row>
      <xdr:rowOff>119742</xdr:rowOff>
    </xdr:from>
    <xdr:to>
      <xdr:col>6</xdr:col>
      <xdr:colOff>1433920</xdr:colOff>
      <xdr:row>317</xdr:row>
      <xdr:rowOff>990599</xdr:rowOff>
    </xdr:to>
    <xdr:pic>
      <xdr:nvPicPr>
        <xdr:cNvPr id="148" name="Obraz 147"/>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0450286" y="146946256"/>
          <a:ext cx="1421673" cy="1262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318</xdr:row>
      <xdr:rowOff>141514</xdr:rowOff>
    </xdr:from>
    <xdr:to>
      <xdr:col>6</xdr:col>
      <xdr:colOff>1360716</xdr:colOff>
      <xdr:row>320</xdr:row>
      <xdr:rowOff>963279</xdr:rowOff>
    </xdr:to>
    <xdr:pic>
      <xdr:nvPicPr>
        <xdr:cNvPr id="150" name="Obraz 149"/>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0537372" y="149820085"/>
          <a:ext cx="1251858" cy="121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65314</xdr:colOff>
      <xdr:row>321</xdr:row>
      <xdr:rowOff>76199</xdr:rowOff>
    </xdr:from>
    <xdr:to>
      <xdr:col>6</xdr:col>
      <xdr:colOff>1429545</xdr:colOff>
      <xdr:row>323</xdr:row>
      <xdr:rowOff>947056</xdr:rowOff>
    </xdr:to>
    <xdr:pic>
      <xdr:nvPicPr>
        <xdr:cNvPr id="171" name="Obraz 170"/>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0493828" y="152476199"/>
          <a:ext cx="1364231" cy="1262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32657</xdr:colOff>
      <xdr:row>324</xdr:row>
      <xdr:rowOff>163286</xdr:rowOff>
    </xdr:from>
    <xdr:to>
      <xdr:col>6</xdr:col>
      <xdr:colOff>1435944</xdr:colOff>
      <xdr:row>326</xdr:row>
      <xdr:rowOff>1099457</xdr:rowOff>
    </xdr:to>
    <xdr:pic>
      <xdr:nvPicPr>
        <xdr:cNvPr id="184" name="Obraz 183"/>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0461171" y="154381200"/>
          <a:ext cx="1422337" cy="1328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41565</xdr:colOff>
      <xdr:row>327</xdr:row>
      <xdr:rowOff>83131</xdr:rowOff>
    </xdr:from>
    <xdr:to>
      <xdr:col>7</xdr:col>
      <xdr:colOff>1453</xdr:colOff>
      <xdr:row>329</xdr:row>
      <xdr:rowOff>665021</xdr:rowOff>
    </xdr:to>
    <xdr:pic>
      <xdr:nvPicPr>
        <xdr:cNvPr id="186" name="Obraz 185"/>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10460183" y="155115495"/>
          <a:ext cx="1442325" cy="969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41565</xdr:colOff>
      <xdr:row>330</xdr:row>
      <xdr:rowOff>27710</xdr:rowOff>
    </xdr:from>
    <xdr:to>
      <xdr:col>6</xdr:col>
      <xdr:colOff>1434942</xdr:colOff>
      <xdr:row>332</xdr:row>
      <xdr:rowOff>789710</xdr:rowOff>
    </xdr:to>
    <xdr:pic>
      <xdr:nvPicPr>
        <xdr:cNvPr id="207" name="Obraz 206"/>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0460183" y="157387637"/>
          <a:ext cx="1393377" cy="1149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27709</xdr:colOff>
      <xdr:row>333</xdr:row>
      <xdr:rowOff>83129</xdr:rowOff>
    </xdr:from>
    <xdr:to>
      <xdr:col>6</xdr:col>
      <xdr:colOff>1435676</xdr:colOff>
      <xdr:row>335</xdr:row>
      <xdr:rowOff>844865</xdr:rowOff>
    </xdr:to>
    <xdr:pic>
      <xdr:nvPicPr>
        <xdr:cNvPr id="211" name="Obraz 210"/>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10446327" y="161072947"/>
          <a:ext cx="1427017" cy="114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55420</xdr:colOff>
      <xdr:row>336</xdr:row>
      <xdr:rowOff>69276</xdr:rowOff>
    </xdr:from>
    <xdr:to>
      <xdr:col>6</xdr:col>
      <xdr:colOff>1413166</xdr:colOff>
      <xdr:row>338</xdr:row>
      <xdr:rowOff>779479</xdr:rowOff>
    </xdr:to>
    <xdr:pic>
      <xdr:nvPicPr>
        <xdr:cNvPr id="212" name="Obraz 211"/>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10474038" y="162874040"/>
          <a:ext cx="1357746" cy="1098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41565</xdr:colOff>
      <xdr:row>339</xdr:row>
      <xdr:rowOff>83130</xdr:rowOff>
    </xdr:from>
    <xdr:to>
      <xdr:col>6</xdr:col>
      <xdr:colOff>1435330</xdr:colOff>
      <xdr:row>341</xdr:row>
      <xdr:rowOff>692730</xdr:rowOff>
    </xdr:to>
    <xdr:pic>
      <xdr:nvPicPr>
        <xdr:cNvPr id="215" name="Obraz 214"/>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10460183" y="164314912"/>
          <a:ext cx="1393765" cy="997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55420</xdr:colOff>
      <xdr:row>342</xdr:row>
      <xdr:rowOff>110840</xdr:rowOff>
    </xdr:from>
    <xdr:to>
      <xdr:col>6</xdr:col>
      <xdr:colOff>1435014</xdr:colOff>
      <xdr:row>344</xdr:row>
      <xdr:rowOff>1039095</xdr:rowOff>
    </xdr:to>
    <xdr:pic>
      <xdr:nvPicPr>
        <xdr:cNvPr id="216" name="Obraz 215"/>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10474038" y="165894331"/>
          <a:ext cx="1389119" cy="1316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27710</xdr:colOff>
      <xdr:row>345</xdr:row>
      <xdr:rowOff>96985</xdr:rowOff>
    </xdr:from>
    <xdr:to>
      <xdr:col>7</xdr:col>
      <xdr:colOff>1733</xdr:colOff>
      <xdr:row>347</xdr:row>
      <xdr:rowOff>1165857</xdr:rowOff>
    </xdr:to>
    <xdr:pic>
      <xdr:nvPicPr>
        <xdr:cNvPr id="217" name="Obraz 216"/>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10446328" y="168083349"/>
          <a:ext cx="1440873" cy="145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73322</xdr:colOff>
      <xdr:row>348</xdr:row>
      <xdr:rowOff>124692</xdr:rowOff>
    </xdr:from>
    <xdr:to>
      <xdr:col>6</xdr:col>
      <xdr:colOff>1423227</xdr:colOff>
      <xdr:row>350</xdr:row>
      <xdr:rowOff>1039091</xdr:rowOff>
    </xdr:to>
    <xdr:pic>
      <xdr:nvPicPr>
        <xdr:cNvPr id="218" name="Obraz 217"/>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10491940" y="170050692"/>
          <a:ext cx="1349905" cy="1302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96982</xdr:colOff>
      <xdr:row>351</xdr:row>
      <xdr:rowOff>110837</xdr:rowOff>
    </xdr:from>
    <xdr:to>
      <xdr:col>6</xdr:col>
      <xdr:colOff>1399309</xdr:colOff>
      <xdr:row>353</xdr:row>
      <xdr:rowOff>861406</xdr:rowOff>
    </xdr:to>
    <xdr:pic>
      <xdr:nvPicPr>
        <xdr:cNvPr id="219" name="Obraz 218"/>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0515600" y="171851782"/>
          <a:ext cx="1302327" cy="1138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69273</xdr:colOff>
      <xdr:row>354</xdr:row>
      <xdr:rowOff>124694</xdr:rowOff>
    </xdr:from>
    <xdr:to>
      <xdr:col>6</xdr:col>
      <xdr:colOff>1427019</xdr:colOff>
      <xdr:row>356</xdr:row>
      <xdr:rowOff>901020</xdr:rowOff>
    </xdr:to>
    <xdr:pic>
      <xdr:nvPicPr>
        <xdr:cNvPr id="220" name="Obraz 219"/>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0487891" y="173417349"/>
          <a:ext cx="1357746" cy="1164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69275</xdr:colOff>
      <xdr:row>357</xdr:row>
      <xdr:rowOff>55420</xdr:rowOff>
    </xdr:from>
    <xdr:to>
      <xdr:col>6</xdr:col>
      <xdr:colOff>1403584</xdr:colOff>
      <xdr:row>359</xdr:row>
      <xdr:rowOff>886693</xdr:rowOff>
    </xdr:to>
    <xdr:pic>
      <xdr:nvPicPr>
        <xdr:cNvPr id="221" name="Obraz 220"/>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10487893" y="174899784"/>
          <a:ext cx="1334309"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83129</xdr:colOff>
      <xdr:row>360</xdr:row>
      <xdr:rowOff>83127</xdr:rowOff>
    </xdr:from>
    <xdr:to>
      <xdr:col>6</xdr:col>
      <xdr:colOff>1399311</xdr:colOff>
      <xdr:row>362</xdr:row>
      <xdr:rowOff>989384</xdr:rowOff>
    </xdr:to>
    <xdr:pic>
      <xdr:nvPicPr>
        <xdr:cNvPr id="222" name="Obraz 221"/>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0501747" y="176215963"/>
          <a:ext cx="1316182" cy="1294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55420</xdr:colOff>
      <xdr:row>363</xdr:row>
      <xdr:rowOff>69275</xdr:rowOff>
    </xdr:from>
    <xdr:to>
      <xdr:col>6</xdr:col>
      <xdr:colOff>1380703</xdr:colOff>
      <xdr:row>365</xdr:row>
      <xdr:rowOff>706584</xdr:rowOff>
    </xdr:to>
    <xdr:pic>
      <xdr:nvPicPr>
        <xdr:cNvPr id="223" name="Obraz 222"/>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10474038" y="177629130"/>
          <a:ext cx="1325283" cy="1025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25978</xdr:colOff>
      <xdr:row>92</xdr:row>
      <xdr:rowOff>69276</xdr:rowOff>
    </xdr:from>
    <xdr:to>
      <xdr:col>6</xdr:col>
      <xdr:colOff>1411432</xdr:colOff>
      <xdr:row>94</xdr:row>
      <xdr:rowOff>1073730</xdr:rowOff>
    </xdr:to>
    <xdr:pic>
      <xdr:nvPicPr>
        <xdr:cNvPr id="9" name="Obraz 8"/>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0269683" y="38351117"/>
          <a:ext cx="1385454" cy="138545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waciwoci-materii/894-bloki-metali-z-zawieszkami-6-roznych.html" TargetMode="External"/><Relationship Id="rId18" Type="http://schemas.openxmlformats.org/officeDocument/2006/relationships/hyperlink" Target="http://www.jangar.pl/elektrostatyka/2064-akcesoria-do-generatora-van-de-graaffa-komplet.html" TargetMode="External"/><Relationship Id="rId26" Type="http://schemas.openxmlformats.org/officeDocument/2006/relationships/hyperlink" Target="http://www.jangar.pl/elektryczno-energia/861-zwoj-i-cewka-komplet-p-r-zewo-dnikow-na-transparentnej-plytce.html" TargetMode="External"/><Relationship Id="rId39" Type="http://schemas.openxmlformats.org/officeDocument/2006/relationships/hyperlink" Target="http://www.jangar.pl/ruch-i-sia/3158-rozne-podloza-do-badania-tarcia.html" TargetMode="External"/><Relationship Id="rId21" Type="http://schemas.openxmlformats.org/officeDocument/2006/relationships/hyperlink" Target="http://www.jangar.pl/szko-i-wyposaenie-laboratoryjne/1103-elektrody-do-badania-elektrolitow-i-przewodnosci-2.html" TargetMode="External"/><Relationship Id="rId34" Type="http://schemas.openxmlformats.org/officeDocument/2006/relationships/hyperlink" Target="http://www.jangar.pl/przyrzdy-tablicowe/2983-os-liczbowa-uklad-wspolrzednych-magnetyczny-zestaw.html" TargetMode="External"/><Relationship Id="rId42" Type="http://schemas.openxmlformats.org/officeDocument/2006/relationships/hyperlink" Target="http://www.jangar.pl/eksperymenty-fizykochemiczne/2918-rurka-do-demonstracji-zjawiska-konwekcji.html" TargetMode="External"/><Relationship Id="rId47" Type="http://schemas.openxmlformats.org/officeDocument/2006/relationships/hyperlink" Target="http://www.jangar.pl/technika/227-bloki-metali---6-roznych.html" TargetMode="External"/><Relationship Id="rId50" Type="http://schemas.openxmlformats.org/officeDocument/2006/relationships/hyperlink" Target="http://www.jangar.pl/magnetyzm/808-magnesy-neodymowe-10x4-mm-10-szt.html" TargetMode="External"/><Relationship Id="rId55" Type="http://schemas.openxmlformats.org/officeDocument/2006/relationships/hyperlink" Target="http://www.jangar.pl/astronomia/211-magnetyzm-kuli-ziemskiej-zestaw-doswiadczalny.html" TargetMode="External"/><Relationship Id="rId63" Type="http://schemas.openxmlformats.org/officeDocument/2006/relationships/hyperlink" Target="http://www.jangar.pl/optyka-i-fale-elektromagnetyczne/797-zalamanie-wiazki-swiatla-model-demonstracyjny-laserowy.html" TargetMode="External"/><Relationship Id="rId68" Type="http://schemas.openxmlformats.org/officeDocument/2006/relationships/hyperlink" Target="http://www.jangar.pl/sprzt-laboratoryjny/2943-taca-laboratoryjna-pp-37x30x75-cm.html" TargetMode="External"/><Relationship Id="rId76" Type="http://schemas.openxmlformats.org/officeDocument/2006/relationships/hyperlink" Target="http://www.jangar.pl/elektryczno-energia/3091-przewody-ze-zlaczami-krokodylkowymi-kpl-10-2-kolory.html" TargetMode="External"/><Relationship Id="rId84" Type="http://schemas.openxmlformats.org/officeDocument/2006/relationships/hyperlink" Target="https://www.jangar.pl/maszyny-proste/6404-seria-maszyny-proste-12-modeli-eksperymentalnych.html" TargetMode="External"/><Relationship Id="rId89" Type="http://schemas.openxmlformats.org/officeDocument/2006/relationships/drawing" Target="../drawings/drawing1.xml"/><Relationship Id="rId7" Type="http://schemas.openxmlformats.org/officeDocument/2006/relationships/hyperlink" Target="http://www.jangar.pl/waciwoci-materii/873-przyrzad-bimetaliczny.html" TargetMode="External"/><Relationship Id="rId71" Type="http://schemas.openxmlformats.org/officeDocument/2006/relationships/hyperlink" Target="http://www.jangar.pl/sprzt-laboratoryjny/396-termometr-bezrteciowy-10-110-c-szklany-4.html" TargetMode="External"/><Relationship Id="rId2" Type="http://schemas.openxmlformats.org/officeDocument/2006/relationships/hyperlink" Target="http://www.jangar.pl/waciwoci-materii/891-kula-pascala-szklana.html" TargetMode="External"/><Relationship Id="rId16" Type="http://schemas.openxmlformats.org/officeDocument/2006/relationships/hyperlink" Target="http://www.jangar.pl/eksperymenty-fizykochemiczne/862-zestaw-do-doswiadczen-z-elektrostatyki-z-siatka-faradaya.html" TargetMode="External"/><Relationship Id="rId29" Type="http://schemas.openxmlformats.org/officeDocument/2006/relationships/hyperlink" Target="http://www.jangar.pl/optyka-i-fale-elektromagnetyczne/802-zestaw-7-roznych-pryzmatow-blokow-akrylowych.html" TargetMode="External"/><Relationship Id="rId11" Type="http://schemas.openxmlformats.org/officeDocument/2006/relationships/hyperlink" Target="http://www.jangar.pl/waciwoci-materii/895-zestaw-do-demonstracji-prawa-archimedesa.html" TargetMode="External"/><Relationship Id="rId24" Type="http://schemas.openxmlformats.org/officeDocument/2006/relationships/hyperlink" Target="http://www.jangar.pl/przyroda/1759-magnesy-sztabkowe-8-cm-kpl-2.html" TargetMode="External"/><Relationship Id="rId32" Type="http://schemas.openxmlformats.org/officeDocument/2006/relationships/hyperlink" Target="http://www.jangar.pl/sprzt-laboratoryjny/2234-statyw-laboratoryjny-z-wyposaeniem-wersja-podstawowa-plus.html" TargetMode="External"/><Relationship Id="rId37" Type="http://schemas.openxmlformats.org/officeDocument/2006/relationships/hyperlink" Target="http://www.jangar.pl/ruch-i-sia/912-zestaw-do-demonstracji-kolizji-wozki-tor.html" TargetMode="External"/><Relationship Id="rId40" Type="http://schemas.openxmlformats.org/officeDocument/2006/relationships/hyperlink" Target="http://www.jangar.pl/technika/3273-dynamometr-silomierz-zestaw-6-roznych.html" TargetMode="External"/><Relationship Id="rId45" Type="http://schemas.openxmlformats.org/officeDocument/2006/relationships/hyperlink" Target="http://www.jangar.pl/waciwoci-materii/878-pojemnik-z-poziomym-wylewem.html" TargetMode="External"/><Relationship Id="rId53" Type="http://schemas.openxmlformats.org/officeDocument/2006/relationships/hyperlink" Target="http://www.jangar.pl/technika/238-12-plytek-typow-metali.html" TargetMode="External"/><Relationship Id="rId58" Type="http://schemas.openxmlformats.org/officeDocument/2006/relationships/hyperlink" Target="http://www.jangar.pl/waciwoci-materii/2930-zestaw-12-roznych-sprezyn-z-obustronnymi-zawieszkami.html" TargetMode="External"/><Relationship Id="rId66" Type="http://schemas.openxmlformats.org/officeDocument/2006/relationships/hyperlink" Target="http://www.jangar.pl/sprzt-laboratoryjny/2690-klasowy-zestaw-szkla-w-rozszerzona.html" TargetMode="External"/><Relationship Id="rId74" Type="http://schemas.openxmlformats.org/officeDocument/2006/relationships/hyperlink" Target="http://www.jangar.pl/wagi/1033-waga-elektroniczna-dydaktyczna-c-0-1-g-max-500-g-2.html" TargetMode="External"/><Relationship Id="rId79" Type="http://schemas.openxmlformats.org/officeDocument/2006/relationships/hyperlink" Target="http://www.jangar.pl/elektryczno-energia/2935-plytka-z-zaciskiem-bananowym-miedziana-125x50-mm.html" TargetMode="External"/><Relationship Id="rId87" Type="http://schemas.openxmlformats.org/officeDocument/2006/relationships/hyperlink" Target="http://www.jangar.pl/elektrostatyka/3169-zestaw-4-roznych-paleczek-do-elektryzowania-elektrostatyka.html" TargetMode="External"/><Relationship Id="rId5" Type="http://schemas.openxmlformats.org/officeDocument/2006/relationships/hyperlink" Target="http://www.jangar.pl/waciwoci-materii/2253-zestaw-do-demonstracji-przewodnictwa-cieplnego.html" TargetMode="External"/><Relationship Id="rId61" Type="http://schemas.openxmlformats.org/officeDocument/2006/relationships/hyperlink" Target="http://www.jangar.pl/pogoda/3023-miernik-natezenia-dzwieku-cyfrowy-30130-dba.html" TargetMode="External"/><Relationship Id="rId82" Type="http://schemas.openxmlformats.org/officeDocument/2006/relationships/hyperlink" Target="http://www.jangar.pl/elektryczno-energia/837-zasilacz-demonstracyjny-wersja-rozszerzona-a-cyfrowy-2.html" TargetMode="External"/><Relationship Id="rId19" Type="http://schemas.openxmlformats.org/officeDocument/2006/relationships/hyperlink" Target="http://www.jangar.pl/elektryczno-energia/2933-zestaw-do-budowy-prostych-ogniw.html" TargetMode="External"/><Relationship Id="rId4" Type="http://schemas.openxmlformats.org/officeDocument/2006/relationships/hyperlink" Target="http://www.jangar.pl/ruch-i-sia/904-model-do-prezentacji-przemiany-energii.html" TargetMode="External"/><Relationship Id="rId9" Type="http://schemas.openxmlformats.org/officeDocument/2006/relationships/hyperlink" Target="http://www.jangar.pl/sprzt-laboratoryjny/927-zestaw-do-podgrzewania-odparowywania-i-wyprazania.html" TargetMode="External"/><Relationship Id="rId14" Type="http://schemas.openxmlformats.org/officeDocument/2006/relationships/hyperlink" Target="http://www.jangar.pl/waciwoci-materii/888-prasa-hydrauliczna-uproszczony-model.html" TargetMode="External"/><Relationship Id="rId22" Type="http://schemas.openxmlformats.org/officeDocument/2006/relationships/hyperlink" Target="http://www.jangar.pl/magnetyzm/2539-duzy-zestaw-klasowy-do-magnetyzmu-49-elementow.html" TargetMode="External"/><Relationship Id="rId27" Type="http://schemas.openxmlformats.org/officeDocument/2006/relationships/hyperlink" Target="http://www.jangar.pl/ruch-i-sia/908-potrojne-wahadlo.html" TargetMode="External"/><Relationship Id="rId30" Type="http://schemas.openxmlformats.org/officeDocument/2006/relationships/hyperlink" Target="http://www.jangar.pl/optyka-i-fale-elektromagnetyczne/783-pryzmat-szklany-rownoboczny-38mm.html" TargetMode="External"/><Relationship Id="rId35" Type="http://schemas.openxmlformats.org/officeDocument/2006/relationships/hyperlink" Target="http://www.jangar.pl/ruch-i-sia/909-przyrzad-do-badania-zderzen.html" TargetMode="External"/><Relationship Id="rId43" Type="http://schemas.openxmlformats.org/officeDocument/2006/relationships/hyperlink" Target="http://www.jangar.pl/waciwoci-materii/3110-przyrzad-do-badania-liniowej-rozszerzalnosci-cieplnej-metali.html" TargetMode="External"/><Relationship Id="rId48" Type="http://schemas.openxmlformats.org/officeDocument/2006/relationships/hyperlink" Target="http://www.jangar.pl/elektrostatyka/832-maszyna-elektrostatyczna.html" TargetMode="External"/><Relationship Id="rId56" Type="http://schemas.openxmlformats.org/officeDocument/2006/relationships/hyperlink" Target="http://www.jangar.pl/magnetyzm/850-elektromagnes-demonstracyjny-na-podstawie.html" TargetMode="External"/><Relationship Id="rId64" Type="http://schemas.openxmlformats.org/officeDocument/2006/relationships/hyperlink" Target="http://www.jangar.pl/optyka-i-fale-elektromagnetyczne/792-zestaw-do-optyki-z-lawa-optyczna-60-i-pelnym-wyposazeniem.html" TargetMode="External"/><Relationship Id="rId69" Type="http://schemas.openxmlformats.org/officeDocument/2006/relationships/hyperlink" Target="http://www.jangar.pl/plansze-multimedia/3113-plansza-scienna-szklo-laboratoryjne-podstawowe-90x130-cm.html" TargetMode="External"/><Relationship Id="rId77" Type="http://schemas.openxmlformats.org/officeDocument/2006/relationships/hyperlink" Target="http://www.jangar.pl/edukacja-przedszkolna-i-wczesnoszkolna/66-przyrzady-tablicowe-z-tablica-do-zawieszania-ii---w-magnetyczna-3.html" TargetMode="External"/><Relationship Id="rId8" Type="http://schemas.openxmlformats.org/officeDocument/2006/relationships/hyperlink" Target="http://www.jangar.pl/elektryczno-energia/849-kalorymetr-miedziany.html" TargetMode="External"/><Relationship Id="rId51" Type="http://schemas.openxmlformats.org/officeDocument/2006/relationships/hyperlink" Target="http://www.jangar.pl/magnetyzm/3075-opilki-do-badania-pola-magnetycznego-150-g.html" TargetMode="External"/><Relationship Id="rId72" Type="http://schemas.openxmlformats.org/officeDocument/2006/relationships/hyperlink" Target="http://www.jangar.pl/technika/237-wielofunkcyjny-przyrzad-pomiarowy-5w1-2.html" TargetMode="External"/><Relationship Id="rId80" Type="http://schemas.openxmlformats.org/officeDocument/2006/relationships/hyperlink" Target="http://www.jangar.pl/elektryczno-energia/2936-plytka-z-zaciskiem-bananowym-olowiana-125x50-mm.html" TargetMode="External"/><Relationship Id="rId85" Type="http://schemas.openxmlformats.org/officeDocument/2006/relationships/hyperlink" Target="https://www.jangar.pl/elektrostatyka/6147-elektroskop-listkowy-kwadratowy-z-szybkami-i-skala.html" TargetMode="External"/><Relationship Id="rId3" Type="http://schemas.openxmlformats.org/officeDocument/2006/relationships/hyperlink" Target="http://www.jangar.pl/ruch-i-sia/910-pomoc-do-wyznaczania-srodka-ciezkosci.html" TargetMode="External"/><Relationship Id="rId12" Type="http://schemas.openxmlformats.org/officeDocument/2006/relationships/hyperlink" Target="http://www.jangar.pl/waciwoci-materii/874-zestaw-6-roznych-cylindrow-jednakowy-ciezar.html" TargetMode="External"/><Relationship Id="rId17" Type="http://schemas.openxmlformats.org/officeDocument/2006/relationships/hyperlink" Target="http://www.jangar.pl/elektrostatyka/2573-generator-van-de-graaffa-z-elektroda-kulista-i-napedem-recznym.html" TargetMode="External"/><Relationship Id="rId25" Type="http://schemas.openxmlformats.org/officeDocument/2006/relationships/hyperlink" Target="http://www.jangar.pl/magnetyzm/810-pudelka-z-opilkami-magnesy-zestaw-klasowy-10-kpl.html" TargetMode="External"/><Relationship Id="rId33" Type="http://schemas.openxmlformats.org/officeDocument/2006/relationships/hyperlink" Target="http://www.jangar.pl/technika/236-przewody-bananowe-do-pietrowego-dolaczania-50cm-kpl2.html" TargetMode="External"/><Relationship Id="rId38" Type="http://schemas.openxmlformats.org/officeDocument/2006/relationships/hyperlink" Target="http://www.jangar.pl/ruch-i-sia/902-rownia-pochyla-z-walkiem-regulowana.html" TargetMode="External"/><Relationship Id="rId46" Type="http://schemas.openxmlformats.org/officeDocument/2006/relationships/hyperlink" Target="http://www.jangar.pl/waciwoci-materii/897-zestaw-14-blokow-roznych-materialow-cial-stalych.html" TargetMode="External"/><Relationship Id="rId59" Type="http://schemas.openxmlformats.org/officeDocument/2006/relationships/hyperlink" Target="http://www.jangar.pl/waciwoci-materii/886-zestaw-materialow-elastycznych-do-cwiczen.html" TargetMode="External"/><Relationship Id="rId67" Type="http://schemas.openxmlformats.org/officeDocument/2006/relationships/hyperlink" Target="http://www.jangar.pl/sprzt-laboratoryjny/937-zestaw-podstawowy-szkla-i-wyposazenia-laboratoryjnego.html" TargetMode="External"/><Relationship Id="rId20" Type="http://schemas.openxmlformats.org/officeDocument/2006/relationships/hyperlink" Target="http://www.jangar.pl/elektryczno-energia/3260-seria-blue-proste-obwody-elektryczne-z-multimetrem.html" TargetMode="External"/><Relationship Id="rId41" Type="http://schemas.openxmlformats.org/officeDocument/2006/relationships/hyperlink" Target="http://www.jangar.pl/ruch-i-sia/913-przyrzad-do-demonstracji-inercji-cial.html" TargetMode="External"/><Relationship Id="rId54" Type="http://schemas.openxmlformats.org/officeDocument/2006/relationships/hyperlink" Target="http://www.jangar.pl/pogoda/198-kompas-zamykany-zielony-m.html" TargetMode="External"/><Relationship Id="rId62" Type="http://schemas.openxmlformats.org/officeDocument/2006/relationships/hyperlink" Target="http://www.jangar.pl/optyka-i-fale-elektromagnetyczne/3074-zestaw-magnetyczny-do-optyki-geometrycznej-z-laserem-diodowym.html" TargetMode="External"/><Relationship Id="rId70" Type="http://schemas.openxmlformats.org/officeDocument/2006/relationships/hyperlink" Target="http://www.jangar.pl/technika/1991-apteczka-szkolna-walizka-nascienna.html" TargetMode="External"/><Relationship Id="rId75" Type="http://schemas.openxmlformats.org/officeDocument/2006/relationships/hyperlink" Target="http://www.jangar.pl/wagi/997-waga-elektroniczna-przenosna-z-kalkulatorem-0-1-g-max-150-g.html" TargetMode="External"/><Relationship Id="rId83" Type="http://schemas.openxmlformats.org/officeDocument/2006/relationships/hyperlink" Target="http://www.jangar.pl/badanie-wody/3154-eksperymenty-z-woda-wlasnosci-i-ciekawostki-zestaw-doswiadczalny-z-wyposazeniem-laboratoryjnym.html" TargetMode="External"/><Relationship Id="rId88" Type="http://schemas.openxmlformats.org/officeDocument/2006/relationships/printerSettings" Target="../printerSettings/printerSettings1.bin"/><Relationship Id="rId1" Type="http://schemas.openxmlformats.org/officeDocument/2006/relationships/hyperlink" Target="http://www.jangar.pl/ruch-i-sia/3051-kolyska-newtona.html" TargetMode="External"/><Relationship Id="rId6" Type="http://schemas.openxmlformats.org/officeDocument/2006/relationships/hyperlink" Target="http://www.jangar.pl/waciwoci-materii/872-przyrzad-do-demonstracji-przewodnosci-roznych-metali.html" TargetMode="External"/><Relationship Id="rId15" Type="http://schemas.openxmlformats.org/officeDocument/2006/relationships/hyperlink" Target="https://www.jangar.pl/pogoda/6318-stacja-pogody-scienna-a.html" TargetMode="External"/><Relationship Id="rId23" Type="http://schemas.openxmlformats.org/officeDocument/2006/relationships/hyperlink" Target="http://www.jangar.pl/przyrzady-do-pomiarow-i-wykonywania-doswiadcze/3054-igla-magnetyczna-na-2-czesciowej-podstawie-10-cm.html" TargetMode="External"/><Relationship Id="rId28" Type="http://schemas.openxmlformats.org/officeDocument/2006/relationships/hyperlink" Target="http://www.jangar.pl/optyka-i-fale-elektromagnetyczne/805-zestaw-6-roznych-soczewek.html" TargetMode="External"/><Relationship Id="rId36" Type="http://schemas.openxmlformats.org/officeDocument/2006/relationships/hyperlink" Target="http://www.jangar.pl/ruch-i-sia/905-wozek-do-zderzen-i-obciazania.html" TargetMode="External"/><Relationship Id="rId49" Type="http://schemas.openxmlformats.org/officeDocument/2006/relationships/hyperlink" Target="http://www.jangar.pl/magnetyzm/144-magnes-podkowiasty-10-cm.html" TargetMode="External"/><Relationship Id="rId57" Type="http://schemas.openxmlformats.org/officeDocument/2006/relationships/hyperlink" Target="http://www.jangar.pl/elektryczno-energia/852-model-silnika-elektrycznego-pradu-stalego.html" TargetMode="External"/><Relationship Id="rId10" Type="http://schemas.openxmlformats.org/officeDocument/2006/relationships/hyperlink" Target="http://www.jangar.pl/waciwoci-materii/889-pomoc-do-demonstracji-zaleznosci-cisnienia-od-glabokosci.html" TargetMode="External"/><Relationship Id="rId31" Type="http://schemas.openxmlformats.org/officeDocument/2006/relationships/hyperlink" Target="http://www.jangar.pl/optyka-i-fale-elektromagnetyczne/2939-pryzmat-akrylowy-rownoboczny-25mm100mm.html" TargetMode="External"/><Relationship Id="rId44" Type="http://schemas.openxmlformats.org/officeDocument/2006/relationships/hyperlink" Target="http://www.jangar.pl/waciwoci-materii/896-pomoc-do-objasniania-pojecia-cisnienia-hydrostatycznego.html" TargetMode="External"/><Relationship Id="rId52" Type="http://schemas.openxmlformats.org/officeDocument/2006/relationships/hyperlink" Target="http://www.jangar.pl/magnetyzm/3078-plyta-z-zatopionymi-opilkami-i-2-rodzajami-magnesow.html" TargetMode="External"/><Relationship Id="rId60" Type="http://schemas.openxmlformats.org/officeDocument/2006/relationships/hyperlink" Target="http://www.jangar.pl/ruch-drgajacy-i-fale-akustyka/865-kamertony-rezonacyjne-kpl-2-z-mlotkiem.html" TargetMode="External"/><Relationship Id="rId65" Type="http://schemas.openxmlformats.org/officeDocument/2006/relationships/hyperlink" Target="http://www.jangar.pl/optyka-i-fale-elektromagnetyczne/787-krazek-barw-newtona-z-reczna-wirownica.html" TargetMode="External"/><Relationship Id="rId73" Type="http://schemas.openxmlformats.org/officeDocument/2006/relationships/hyperlink" Target="http://www.jangar.pl/technika/231-miernik-uniwersalny-cyfrowy-typ-1070-z-pom-temperatury-2.html" TargetMode="External"/><Relationship Id="rId78" Type="http://schemas.openxmlformats.org/officeDocument/2006/relationships/hyperlink" Target="http://www.jangar.pl/elektryczno-energia/2934-plytka-z-zaciskiem-bananowym-cynkowa-125x50-mm.html" TargetMode="External"/><Relationship Id="rId81" Type="http://schemas.openxmlformats.org/officeDocument/2006/relationships/hyperlink" Target="http://www.jangar.pl/elektryczno-energia/2937-plytka-z-zaciskiem-bananowym-weglowa-125x50-mm.html" TargetMode="External"/><Relationship Id="rId86" Type="http://schemas.openxmlformats.org/officeDocument/2006/relationships/hyperlink" Target="http://www.jangar.pl/elektrostatyka/834-elektroskop-demonstracyjny-z-elektroda-rozladowujaca-i-dwiema-zbierajacym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4"/>
  <sheetViews>
    <sheetView tabSelected="1" topLeftCell="A73" zoomScale="80" zoomScaleNormal="80" workbookViewId="0">
      <selection activeCell="C92" sqref="C92"/>
    </sheetView>
  </sheetViews>
  <sheetFormatPr defaultColWidth="9.140625" defaultRowHeight="15"/>
  <cols>
    <col min="1" max="1" width="6.42578125" style="5" customWidth="1"/>
    <col min="2" max="2" width="14.28515625" style="6" customWidth="1"/>
    <col min="3" max="3" width="99.85546875" style="7" customWidth="1"/>
    <col min="4" max="4" width="6.85546875" style="8" customWidth="1"/>
    <col min="5" max="5" width="12.85546875" style="9" customWidth="1"/>
    <col min="6" max="6" width="15.42578125" style="9" bestFit="1" customWidth="1"/>
    <col min="7" max="7" width="21.5703125" style="1" customWidth="1"/>
    <col min="8" max="8" width="11.5703125" style="1" customWidth="1"/>
    <col min="9" max="16384" width="9.140625" style="1"/>
  </cols>
  <sheetData>
    <row r="1" spans="1:9" ht="21">
      <c r="A1" s="10"/>
      <c r="B1" s="11"/>
      <c r="C1" s="12" t="s">
        <v>0</v>
      </c>
      <c r="D1" s="13"/>
      <c r="E1" s="13"/>
      <c r="F1" s="14" t="s">
        <v>1</v>
      </c>
      <c r="G1" s="15">
        <v>43938</v>
      </c>
      <c r="H1" s="1" t="s">
        <v>453</v>
      </c>
    </row>
    <row r="2" spans="1:9" ht="72" customHeight="1">
      <c r="A2" s="16"/>
      <c r="B2" s="16"/>
      <c r="C2" s="204" t="s">
        <v>2</v>
      </c>
      <c r="D2" s="204"/>
      <c r="E2" s="204"/>
      <c r="F2" s="204"/>
      <c r="G2" s="17"/>
    </row>
    <row r="3" spans="1:9" ht="35.450000000000003" customHeight="1" thickBot="1">
      <c r="A3" s="18" t="s">
        <v>3</v>
      </c>
      <c r="B3" s="19"/>
      <c r="C3" s="19"/>
      <c r="D3" s="19"/>
      <c r="E3" s="19"/>
      <c r="F3" s="19"/>
      <c r="G3" s="19"/>
      <c r="H3" s="20"/>
    </row>
    <row r="4" spans="1:9" s="2" customFormat="1" ht="57.75" thickTop="1" thickBot="1">
      <c r="A4" s="21" t="s">
        <v>4</v>
      </c>
      <c r="B4" s="22" t="s">
        <v>5</v>
      </c>
      <c r="C4" s="23" t="s">
        <v>6</v>
      </c>
      <c r="D4" s="24" t="s">
        <v>7</v>
      </c>
      <c r="E4" s="25" t="s">
        <v>8</v>
      </c>
      <c r="F4" s="26" t="s">
        <v>9</v>
      </c>
      <c r="G4" s="27" t="s">
        <v>10</v>
      </c>
    </row>
    <row r="5" spans="1:9" s="3" customFormat="1" ht="32.25" customHeight="1" thickBot="1">
      <c r="A5" s="28"/>
      <c r="B5" s="29"/>
      <c r="C5" s="30" t="s">
        <v>11</v>
      </c>
      <c r="D5" s="31"/>
      <c r="E5" s="32"/>
      <c r="F5" s="32"/>
      <c r="G5" s="33"/>
      <c r="H5" s="4"/>
      <c r="I5" s="4"/>
    </row>
    <row r="6" spans="1:9" ht="15" customHeight="1">
      <c r="A6" s="205">
        <v>1</v>
      </c>
      <c r="B6" s="34" t="s">
        <v>12</v>
      </c>
      <c r="C6" s="35" t="s">
        <v>13</v>
      </c>
      <c r="D6" s="180">
        <v>2</v>
      </c>
      <c r="E6" s="173">
        <v>35</v>
      </c>
      <c r="F6" s="174">
        <f>E6*D6</f>
        <v>70</v>
      </c>
      <c r="G6" s="166"/>
    </row>
    <row r="7" spans="1:9" ht="15" customHeight="1">
      <c r="A7" s="206"/>
      <c r="B7" s="36"/>
      <c r="C7" s="37" t="s">
        <v>14</v>
      </c>
      <c r="D7" s="161"/>
      <c r="E7" s="155"/>
      <c r="F7" s="175"/>
      <c r="G7" s="167"/>
    </row>
    <row r="8" spans="1:9" ht="60" customHeight="1">
      <c r="A8" s="207"/>
      <c r="B8" s="38"/>
      <c r="C8" s="39" t="s">
        <v>15</v>
      </c>
      <c r="D8" s="161"/>
      <c r="E8" s="155"/>
      <c r="F8" s="175"/>
      <c r="G8" s="167"/>
    </row>
    <row r="9" spans="1:9" ht="15" customHeight="1">
      <c r="A9" s="208">
        <v>2</v>
      </c>
      <c r="B9" s="34" t="s">
        <v>16</v>
      </c>
      <c r="C9" s="40" t="s">
        <v>17</v>
      </c>
      <c r="D9" s="160">
        <v>1</v>
      </c>
      <c r="E9" s="155">
        <v>385</v>
      </c>
      <c r="F9" s="174">
        <f>E9*D9</f>
        <v>385</v>
      </c>
      <c r="G9" s="156"/>
      <c r="H9"/>
    </row>
    <row r="10" spans="1:9" ht="15" customHeight="1">
      <c r="A10" s="205"/>
      <c r="B10" s="41"/>
      <c r="C10" s="37" t="s">
        <v>18</v>
      </c>
      <c r="D10" s="160"/>
      <c r="E10" s="155"/>
      <c r="F10" s="175"/>
      <c r="G10" s="156"/>
      <c r="H10"/>
    </row>
    <row r="11" spans="1:9" ht="60" customHeight="1">
      <c r="A11" s="207"/>
      <c r="B11" s="38"/>
      <c r="C11" s="42" t="s">
        <v>19</v>
      </c>
      <c r="D11" s="161"/>
      <c r="E11" s="155"/>
      <c r="F11" s="175"/>
      <c r="G11" s="156"/>
    </row>
    <row r="12" spans="1:9" ht="15" customHeight="1">
      <c r="A12" s="208">
        <v>3</v>
      </c>
      <c r="B12" s="43" t="s">
        <v>20</v>
      </c>
      <c r="C12" s="44" t="s">
        <v>21</v>
      </c>
      <c r="D12" s="178">
        <v>1</v>
      </c>
      <c r="E12" s="171">
        <v>221</v>
      </c>
      <c r="F12" s="174">
        <f>E12*D12</f>
        <v>221</v>
      </c>
      <c r="G12" s="156"/>
      <c r="H12"/>
    </row>
    <row r="13" spans="1:9" ht="15" customHeight="1">
      <c r="A13" s="205"/>
      <c r="B13" s="41"/>
      <c r="C13" s="37" t="s">
        <v>22</v>
      </c>
      <c r="D13" s="179"/>
      <c r="E13" s="172"/>
      <c r="F13" s="175"/>
      <c r="G13" s="156"/>
    </row>
    <row r="14" spans="1:9" ht="60" customHeight="1">
      <c r="A14" s="209"/>
      <c r="B14" s="45"/>
      <c r="C14" s="42" t="s">
        <v>23</v>
      </c>
      <c r="D14" s="180"/>
      <c r="E14" s="173"/>
      <c r="F14" s="175"/>
      <c r="G14" s="156"/>
      <c r="H14"/>
    </row>
    <row r="15" spans="1:9" ht="15" customHeight="1">
      <c r="A15" s="208">
        <v>4</v>
      </c>
      <c r="B15" s="46" t="s">
        <v>24</v>
      </c>
      <c r="C15" s="40" t="s">
        <v>25</v>
      </c>
      <c r="D15" s="160">
        <v>1</v>
      </c>
      <c r="E15" s="155">
        <v>29</v>
      </c>
      <c r="F15" s="174">
        <f>E15*D15</f>
        <v>29</v>
      </c>
      <c r="G15" s="156"/>
    </row>
    <row r="16" spans="1:9" ht="15" customHeight="1">
      <c r="A16" s="205"/>
      <c r="B16" s="41"/>
      <c r="C16" s="37" t="s">
        <v>26</v>
      </c>
      <c r="D16" s="160"/>
      <c r="E16" s="155"/>
      <c r="F16" s="175"/>
      <c r="G16" s="156"/>
      <c r="H16"/>
    </row>
    <row r="17" spans="1:8" ht="60" customHeight="1">
      <c r="A17" s="207"/>
      <c r="B17" s="38"/>
      <c r="C17" s="42" t="s">
        <v>27</v>
      </c>
      <c r="D17" s="161"/>
      <c r="E17" s="155"/>
      <c r="F17" s="175"/>
      <c r="G17" s="156"/>
      <c r="H17"/>
    </row>
    <row r="18" spans="1:8" ht="15" customHeight="1">
      <c r="A18" s="208">
        <v>5</v>
      </c>
      <c r="B18" s="46" t="s">
        <v>28</v>
      </c>
      <c r="C18" s="40" t="s">
        <v>29</v>
      </c>
      <c r="D18" s="160">
        <v>1</v>
      </c>
      <c r="E18" s="155">
        <v>55</v>
      </c>
      <c r="F18" s="155">
        <f>E18*D18</f>
        <v>55</v>
      </c>
      <c r="G18" s="156"/>
    </row>
    <row r="19" spans="1:8" ht="15" customHeight="1">
      <c r="A19" s="205"/>
      <c r="B19" s="41"/>
      <c r="C19" s="37" t="s">
        <v>30</v>
      </c>
      <c r="D19" s="160"/>
      <c r="E19" s="155"/>
      <c r="F19" s="155"/>
      <c r="G19" s="156"/>
      <c r="H19"/>
    </row>
    <row r="20" spans="1:8" ht="60" customHeight="1">
      <c r="A20" s="207"/>
      <c r="B20" s="38"/>
      <c r="C20" s="42" t="s">
        <v>31</v>
      </c>
      <c r="D20" s="161"/>
      <c r="E20" s="155"/>
      <c r="F20" s="155"/>
      <c r="G20" s="156"/>
      <c r="H20"/>
    </row>
    <row r="21" spans="1:8" ht="15" customHeight="1">
      <c r="A21" s="208">
        <v>6</v>
      </c>
      <c r="B21" s="47" t="s">
        <v>32</v>
      </c>
      <c r="C21" s="40" t="s">
        <v>33</v>
      </c>
      <c r="D21" s="160">
        <v>1</v>
      </c>
      <c r="E21" s="155">
        <v>36</v>
      </c>
      <c r="F21" s="155">
        <f>E21*D21</f>
        <v>36</v>
      </c>
      <c r="G21" s="156"/>
    </row>
    <row r="22" spans="1:8" ht="15" customHeight="1">
      <c r="A22" s="205"/>
      <c r="B22" s="41"/>
      <c r="C22" s="37" t="s">
        <v>34</v>
      </c>
      <c r="D22" s="160"/>
      <c r="E22" s="155"/>
      <c r="F22" s="155"/>
      <c r="G22" s="156"/>
      <c r="H22"/>
    </row>
    <row r="23" spans="1:8" ht="60" customHeight="1">
      <c r="A23" s="207"/>
      <c r="B23" s="38"/>
      <c r="C23" s="42" t="s">
        <v>35</v>
      </c>
      <c r="D23" s="161"/>
      <c r="E23" s="155"/>
      <c r="F23" s="155"/>
      <c r="G23" s="156"/>
      <c r="H23"/>
    </row>
    <row r="24" spans="1:8" ht="15" customHeight="1">
      <c r="A24" s="208">
        <v>7</v>
      </c>
      <c r="B24" s="47" t="s">
        <v>36</v>
      </c>
      <c r="C24" s="40" t="s">
        <v>37</v>
      </c>
      <c r="D24" s="160">
        <v>1</v>
      </c>
      <c r="E24" s="155">
        <v>93</v>
      </c>
      <c r="F24" s="155">
        <f>E24*D24</f>
        <v>93</v>
      </c>
      <c r="G24" s="156"/>
    </row>
    <row r="25" spans="1:8" ht="15" customHeight="1">
      <c r="A25" s="205"/>
      <c r="B25" s="41"/>
      <c r="C25" s="37" t="s">
        <v>38</v>
      </c>
      <c r="D25" s="160"/>
      <c r="E25" s="155"/>
      <c r="F25" s="155"/>
      <c r="G25" s="156"/>
      <c r="H25"/>
    </row>
    <row r="26" spans="1:8" ht="60" customHeight="1">
      <c r="A26" s="207"/>
      <c r="B26" s="38"/>
      <c r="C26" s="42" t="s">
        <v>39</v>
      </c>
      <c r="D26" s="161"/>
      <c r="E26" s="155"/>
      <c r="F26" s="155"/>
      <c r="G26" s="156"/>
    </row>
    <row r="27" spans="1:8" ht="15" customHeight="1">
      <c r="A27" s="208">
        <v>8</v>
      </c>
      <c r="B27" s="47" t="s">
        <v>40</v>
      </c>
      <c r="C27" s="40" t="s">
        <v>41</v>
      </c>
      <c r="D27" s="178">
        <v>1</v>
      </c>
      <c r="E27" s="171">
        <v>53</v>
      </c>
      <c r="F27" s="171">
        <f>E27*D27</f>
        <v>53</v>
      </c>
      <c r="G27" s="168"/>
      <c r="H27"/>
    </row>
    <row r="28" spans="1:8" ht="15" customHeight="1">
      <c r="A28" s="205"/>
      <c r="B28" s="41"/>
      <c r="C28" s="37" t="s">
        <v>42</v>
      </c>
      <c r="D28" s="179"/>
      <c r="E28" s="172"/>
      <c r="F28" s="172"/>
      <c r="G28" s="169"/>
      <c r="H28"/>
    </row>
    <row r="29" spans="1:8" ht="60" customHeight="1">
      <c r="A29" s="209"/>
      <c r="B29" s="45"/>
      <c r="C29" s="42" t="s">
        <v>43</v>
      </c>
      <c r="D29" s="180"/>
      <c r="E29" s="173"/>
      <c r="F29" s="173"/>
      <c r="G29" s="170"/>
    </row>
    <row r="30" spans="1:8" ht="15" customHeight="1">
      <c r="A30" s="205">
        <v>9</v>
      </c>
      <c r="B30" s="47" t="s">
        <v>44</v>
      </c>
      <c r="C30" s="40" t="s">
        <v>45</v>
      </c>
      <c r="D30" s="160">
        <v>1</v>
      </c>
      <c r="E30" s="155">
        <v>99.6</v>
      </c>
      <c r="F30" s="176">
        <f>E30*D30</f>
        <v>99.6</v>
      </c>
      <c r="G30" s="156"/>
      <c r="H30"/>
    </row>
    <row r="31" spans="1:8" ht="15" customHeight="1">
      <c r="A31" s="205"/>
      <c r="B31" s="41"/>
      <c r="C31" s="37" t="s">
        <v>46</v>
      </c>
      <c r="D31" s="160"/>
      <c r="E31" s="155"/>
      <c r="F31" s="176"/>
      <c r="G31" s="156"/>
      <c r="H31"/>
    </row>
    <row r="32" spans="1:8" ht="60" customHeight="1">
      <c r="A32" s="207"/>
      <c r="B32" s="38"/>
      <c r="C32" s="42" t="s">
        <v>47</v>
      </c>
      <c r="D32" s="161"/>
      <c r="E32" s="155"/>
      <c r="F32" s="176"/>
      <c r="G32" s="156"/>
    </row>
    <row r="33" spans="1:8">
      <c r="A33" s="208">
        <v>16</v>
      </c>
      <c r="B33" s="47" t="s">
        <v>48</v>
      </c>
      <c r="C33" s="48" t="s">
        <v>49</v>
      </c>
      <c r="D33" s="160">
        <v>1</v>
      </c>
      <c r="E33" s="155">
        <v>23</v>
      </c>
      <c r="F33" s="155">
        <f>E33*D33</f>
        <v>23</v>
      </c>
      <c r="G33" s="162"/>
    </row>
    <row r="34" spans="1:8">
      <c r="A34" s="205"/>
      <c r="B34" s="41"/>
      <c r="C34" s="37" t="s">
        <v>50</v>
      </c>
      <c r="D34" s="160"/>
      <c r="E34" s="155"/>
      <c r="F34" s="155"/>
      <c r="G34" s="163"/>
    </row>
    <row r="35" spans="1:8" ht="60" customHeight="1" thickBot="1">
      <c r="A35" s="207"/>
      <c r="B35" s="38"/>
      <c r="C35" s="42" t="s">
        <v>51</v>
      </c>
      <c r="D35" s="161"/>
      <c r="E35" s="155"/>
      <c r="F35" s="155"/>
      <c r="G35" s="164"/>
    </row>
    <row r="36" spans="1:8" s="4" customFormat="1" ht="27.75" customHeight="1" thickBot="1">
      <c r="A36" s="49" t="s">
        <v>52</v>
      </c>
      <c r="B36" s="50"/>
      <c r="C36" s="51" t="s">
        <v>53</v>
      </c>
      <c r="D36" s="52"/>
      <c r="E36" s="135"/>
      <c r="F36" s="135"/>
      <c r="G36" s="53"/>
    </row>
    <row r="37" spans="1:8" ht="15" customHeight="1">
      <c r="A37" s="193">
        <v>1</v>
      </c>
      <c r="B37" s="54" t="s">
        <v>54</v>
      </c>
      <c r="C37" s="40" t="s">
        <v>55</v>
      </c>
      <c r="D37" s="160">
        <v>1</v>
      </c>
      <c r="E37" s="155">
        <v>138</v>
      </c>
      <c r="F37" s="174">
        <f>E37*D37</f>
        <v>138</v>
      </c>
      <c r="G37" s="165"/>
      <c r="H37"/>
    </row>
    <row r="38" spans="1:8" ht="15" customHeight="1">
      <c r="A38" s="194"/>
      <c r="B38" s="55"/>
      <c r="C38" s="37" t="s">
        <v>56</v>
      </c>
      <c r="D38" s="160"/>
      <c r="E38" s="155"/>
      <c r="F38" s="175"/>
      <c r="G38" s="156"/>
      <c r="H38"/>
    </row>
    <row r="39" spans="1:8" ht="60" customHeight="1" thickBot="1">
      <c r="A39" s="195"/>
      <c r="B39" s="56"/>
      <c r="C39" s="42" t="s">
        <v>57</v>
      </c>
      <c r="D39" s="161"/>
      <c r="E39" s="155"/>
      <c r="F39" s="175"/>
      <c r="G39" s="156"/>
    </row>
    <row r="40" spans="1:8" s="4" customFormat="1" ht="27.75" customHeight="1" thickBot="1">
      <c r="A40" s="57" t="s">
        <v>52</v>
      </c>
      <c r="B40" s="58"/>
      <c r="C40" s="59" t="s">
        <v>58</v>
      </c>
      <c r="D40" s="60"/>
      <c r="E40" s="140"/>
      <c r="F40" s="140"/>
      <c r="G40" s="61"/>
    </row>
    <row r="41" spans="1:8" ht="15" customHeight="1">
      <c r="A41" s="200">
        <v>1</v>
      </c>
      <c r="B41" s="62" t="s">
        <v>59</v>
      </c>
      <c r="C41" s="40" t="s">
        <v>60</v>
      </c>
      <c r="D41" s="160">
        <v>1</v>
      </c>
      <c r="E41" s="155">
        <v>81</v>
      </c>
      <c r="F41" s="155">
        <f>E41*D41</f>
        <v>81</v>
      </c>
      <c r="G41" s="156"/>
      <c r="H41"/>
    </row>
    <row r="42" spans="1:8" ht="15" customHeight="1">
      <c r="A42" s="201"/>
      <c r="B42" s="63"/>
      <c r="C42" s="37" t="s">
        <v>61</v>
      </c>
      <c r="D42" s="160"/>
      <c r="E42" s="155"/>
      <c r="F42" s="155"/>
      <c r="G42" s="156"/>
      <c r="H42"/>
    </row>
    <row r="43" spans="1:8" ht="90">
      <c r="A43" s="202"/>
      <c r="B43" s="64"/>
      <c r="C43" s="42" t="s">
        <v>62</v>
      </c>
      <c r="D43" s="161"/>
      <c r="E43" s="155"/>
      <c r="F43" s="155"/>
      <c r="G43" s="156"/>
    </row>
    <row r="44" spans="1:8" ht="15" customHeight="1">
      <c r="A44" s="200">
        <v>2</v>
      </c>
      <c r="B44" s="62" t="s">
        <v>63</v>
      </c>
      <c r="C44" s="40" t="s">
        <v>64</v>
      </c>
      <c r="D44" s="160">
        <v>1</v>
      </c>
      <c r="E44" s="155">
        <v>68</v>
      </c>
      <c r="F44" s="155">
        <f>E44*D44</f>
        <v>68</v>
      </c>
      <c r="G44" s="156"/>
      <c r="H44"/>
    </row>
    <row r="45" spans="1:8" ht="15" customHeight="1">
      <c r="A45" s="201"/>
      <c r="B45" s="63"/>
      <c r="C45" s="37" t="s">
        <v>65</v>
      </c>
      <c r="D45" s="160"/>
      <c r="E45" s="155"/>
      <c r="F45" s="155"/>
      <c r="G45" s="156"/>
      <c r="H45"/>
    </row>
    <row r="46" spans="1:8" ht="60" customHeight="1">
      <c r="A46" s="202"/>
      <c r="B46" s="64"/>
      <c r="C46" s="42" t="s">
        <v>66</v>
      </c>
      <c r="D46" s="161"/>
      <c r="E46" s="155"/>
      <c r="F46" s="155"/>
      <c r="G46" s="156"/>
    </row>
    <row r="47" spans="1:8" ht="15" customHeight="1">
      <c r="A47" s="200">
        <v>3</v>
      </c>
      <c r="B47" s="62" t="s">
        <v>67</v>
      </c>
      <c r="C47" s="40" t="s">
        <v>68</v>
      </c>
      <c r="D47" s="160">
        <v>1</v>
      </c>
      <c r="E47" s="155">
        <v>35</v>
      </c>
      <c r="F47" s="155">
        <f>E47*D47</f>
        <v>35</v>
      </c>
      <c r="G47" s="156"/>
      <c r="H47"/>
    </row>
    <row r="48" spans="1:8" ht="15" customHeight="1">
      <c r="A48" s="201"/>
      <c r="B48" s="63"/>
      <c r="C48" s="37" t="s">
        <v>69</v>
      </c>
      <c r="D48" s="160"/>
      <c r="E48" s="155"/>
      <c r="F48" s="155"/>
      <c r="G48" s="156"/>
      <c r="H48"/>
    </row>
    <row r="49" spans="1:8" ht="60" customHeight="1">
      <c r="A49" s="202"/>
      <c r="B49" s="64"/>
      <c r="C49" s="42" t="s">
        <v>70</v>
      </c>
      <c r="D49" s="161"/>
      <c r="E49" s="155"/>
      <c r="F49" s="155"/>
      <c r="G49" s="156"/>
    </row>
    <row r="50" spans="1:8" ht="15" customHeight="1">
      <c r="A50" s="200">
        <v>4</v>
      </c>
      <c r="B50" s="62" t="s">
        <v>71</v>
      </c>
      <c r="C50" s="40" t="s">
        <v>72</v>
      </c>
      <c r="D50" s="160">
        <v>1</v>
      </c>
      <c r="E50" s="155">
        <v>39</v>
      </c>
      <c r="F50" s="155">
        <f>E50*D50</f>
        <v>39</v>
      </c>
      <c r="G50" s="156"/>
    </row>
    <row r="51" spans="1:8" ht="15" customHeight="1">
      <c r="A51" s="201"/>
      <c r="B51" s="63"/>
      <c r="C51" s="37" t="s">
        <v>73</v>
      </c>
      <c r="D51" s="160"/>
      <c r="E51" s="155"/>
      <c r="F51" s="155"/>
      <c r="G51" s="156"/>
    </row>
    <row r="52" spans="1:8" ht="74.25" customHeight="1">
      <c r="A52" s="202"/>
      <c r="B52" s="64"/>
      <c r="C52" s="42" t="s">
        <v>74</v>
      </c>
      <c r="D52" s="161"/>
      <c r="E52" s="155"/>
      <c r="F52" s="155"/>
      <c r="G52" s="156"/>
    </row>
    <row r="53" spans="1:8" ht="15" customHeight="1">
      <c r="A53" s="200">
        <v>5</v>
      </c>
      <c r="B53" s="62" t="s">
        <v>75</v>
      </c>
      <c r="C53" s="40" t="s">
        <v>76</v>
      </c>
      <c r="D53" s="160">
        <v>1</v>
      </c>
      <c r="E53" s="155">
        <v>181</v>
      </c>
      <c r="F53" s="155">
        <f>E53*D53</f>
        <v>181</v>
      </c>
      <c r="G53" s="156"/>
      <c r="H53" s="65"/>
    </row>
    <row r="54" spans="1:8" ht="15" customHeight="1">
      <c r="A54" s="201"/>
      <c r="B54" s="63"/>
      <c r="C54" s="37" t="s">
        <v>77</v>
      </c>
      <c r="D54" s="160"/>
      <c r="E54" s="155"/>
      <c r="F54" s="155"/>
      <c r="G54" s="156"/>
    </row>
    <row r="55" spans="1:8" ht="60" customHeight="1">
      <c r="A55" s="202"/>
      <c r="B55" s="64"/>
      <c r="C55" s="42" t="s">
        <v>78</v>
      </c>
      <c r="D55" s="161"/>
      <c r="E55" s="155"/>
      <c r="F55" s="155"/>
      <c r="G55" s="156"/>
    </row>
    <row r="56" spans="1:8">
      <c r="A56" s="200">
        <v>6</v>
      </c>
      <c r="B56" s="62" t="s">
        <v>79</v>
      </c>
      <c r="C56" s="40" t="s">
        <v>80</v>
      </c>
      <c r="D56" s="160">
        <v>1</v>
      </c>
      <c r="E56" s="155">
        <v>69</v>
      </c>
      <c r="F56" s="155">
        <f>E56*D56</f>
        <v>69</v>
      </c>
      <c r="G56" s="162"/>
    </row>
    <row r="57" spans="1:8">
      <c r="A57" s="201"/>
      <c r="B57" s="63"/>
      <c r="C57" s="37" t="s">
        <v>81</v>
      </c>
      <c r="D57" s="160"/>
      <c r="E57" s="155"/>
      <c r="F57" s="155"/>
      <c r="G57" s="163"/>
    </row>
    <row r="58" spans="1:8" ht="60" customHeight="1">
      <c r="A58" s="202"/>
      <c r="B58" s="64"/>
      <c r="C58" s="42" t="s">
        <v>82</v>
      </c>
      <c r="D58" s="161"/>
      <c r="E58" s="155"/>
      <c r="F58" s="155"/>
      <c r="G58" s="164"/>
    </row>
    <row r="59" spans="1:8">
      <c r="A59" s="200">
        <v>7</v>
      </c>
      <c r="B59" s="62" t="s">
        <v>83</v>
      </c>
      <c r="C59" s="40" t="s">
        <v>84</v>
      </c>
      <c r="D59" s="160">
        <v>1</v>
      </c>
      <c r="E59" s="155">
        <v>348</v>
      </c>
      <c r="F59" s="155">
        <f>E59*D59</f>
        <v>348</v>
      </c>
      <c r="G59" s="162"/>
    </row>
    <row r="60" spans="1:8">
      <c r="A60" s="201"/>
      <c r="B60" s="63"/>
      <c r="C60" s="37" t="s">
        <v>85</v>
      </c>
      <c r="D60" s="160"/>
      <c r="E60" s="155"/>
      <c r="F60" s="155"/>
      <c r="G60" s="163"/>
    </row>
    <row r="61" spans="1:8" ht="196.5" customHeight="1" thickBot="1">
      <c r="A61" s="202"/>
      <c r="B61" s="64"/>
      <c r="C61" s="42" t="s">
        <v>86</v>
      </c>
      <c r="D61" s="161"/>
      <c r="E61" s="155"/>
      <c r="F61" s="155"/>
      <c r="G61" s="164"/>
      <c r="H61"/>
    </row>
    <row r="62" spans="1:8" ht="33.75" customHeight="1" thickBot="1">
      <c r="A62" s="66"/>
      <c r="B62" s="67"/>
      <c r="C62" s="68" t="s">
        <v>87</v>
      </c>
      <c r="D62" s="69"/>
      <c r="E62" s="139"/>
      <c r="F62" s="139"/>
      <c r="G62" s="70"/>
    </row>
    <row r="63" spans="1:8">
      <c r="A63" s="182">
        <v>1</v>
      </c>
      <c r="B63" s="71" t="s">
        <v>88</v>
      </c>
      <c r="C63" s="35" t="s">
        <v>89</v>
      </c>
      <c r="D63" s="180">
        <v>1</v>
      </c>
      <c r="E63" s="173">
        <v>131</v>
      </c>
      <c r="F63" s="173">
        <f>E63*D63</f>
        <v>131</v>
      </c>
      <c r="G63" s="163"/>
    </row>
    <row r="64" spans="1:8">
      <c r="A64" s="182"/>
      <c r="B64" s="72"/>
      <c r="C64" s="37" t="s">
        <v>90</v>
      </c>
      <c r="D64" s="160"/>
      <c r="E64" s="155"/>
      <c r="F64" s="155"/>
      <c r="G64" s="163"/>
    </row>
    <row r="65" spans="1:8" ht="60" customHeight="1">
      <c r="A65" s="183"/>
      <c r="B65" s="73"/>
      <c r="C65" s="42" t="s">
        <v>91</v>
      </c>
      <c r="D65" s="161"/>
      <c r="E65" s="155"/>
      <c r="F65" s="155"/>
      <c r="G65" s="164"/>
    </row>
    <row r="66" spans="1:8">
      <c r="A66" s="181">
        <v>2</v>
      </c>
      <c r="B66" s="71" t="s">
        <v>92</v>
      </c>
      <c r="C66" s="40" t="s">
        <v>93</v>
      </c>
      <c r="D66" s="160">
        <v>1</v>
      </c>
      <c r="E66" s="155">
        <v>131</v>
      </c>
      <c r="F66" s="173">
        <f>E66*D66</f>
        <v>131</v>
      </c>
      <c r="G66" s="162"/>
    </row>
    <row r="67" spans="1:8">
      <c r="A67" s="182"/>
      <c r="B67" s="72"/>
      <c r="C67" s="37" t="s">
        <v>94</v>
      </c>
      <c r="D67" s="160"/>
      <c r="E67" s="155"/>
      <c r="F67" s="155"/>
      <c r="G67" s="163"/>
    </row>
    <row r="68" spans="1:8" ht="60" customHeight="1">
      <c r="A68" s="183"/>
      <c r="B68" s="73"/>
      <c r="C68" s="42" t="s">
        <v>95</v>
      </c>
      <c r="D68" s="161"/>
      <c r="E68" s="155"/>
      <c r="F68" s="155"/>
      <c r="G68" s="164"/>
    </row>
    <row r="69" spans="1:8">
      <c r="A69" s="181">
        <v>3</v>
      </c>
      <c r="B69" s="71" t="s">
        <v>96</v>
      </c>
      <c r="C69" s="40" t="s">
        <v>97</v>
      </c>
      <c r="D69" s="160">
        <v>1</v>
      </c>
      <c r="E69" s="155">
        <v>125</v>
      </c>
      <c r="F69" s="173">
        <f>E69*D69</f>
        <v>125</v>
      </c>
      <c r="G69" s="162"/>
    </row>
    <row r="70" spans="1:8">
      <c r="A70" s="182"/>
      <c r="B70" s="72"/>
      <c r="C70" s="37" t="s">
        <v>98</v>
      </c>
      <c r="D70" s="160"/>
      <c r="E70" s="155"/>
      <c r="F70" s="155"/>
      <c r="G70" s="163"/>
    </row>
    <row r="71" spans="1:8" ht="64.5" customHeight="1">
      <c r="A71" s="183"/>
      <c r="B71" s="73"/>
      <c r="C71" s="42" t="s">
        <v>99</v>
      </c>
      <c r="D71" s="161"/>
      <c r="E71" s="155"/>
      <c r="F71" s="155"/>
      <c r="G71" s="164"/>
    </row>
    <row r="72" spans="1:8">
      <c r="A72" s="181">
        <v>4</v>
      </c>
      <c r="B72" s="71" t="s">
        <v>100</v>
      </c>
      <c r="C72" s="48" t="s">
        <v>101</v>
      </c>
      <c r="D72" s="160">
        <v>1</v>
      </c>
      <c r="E72" s="155">
        <v>31</v>
      </c>
      <c r="F72" s="173">
        <f t="shared" ref="F72" si="0">E72*D72</f>
        <v>31</v>
      </c>
      <c r="G72" s="162"/>
    </row>
    <row r="73" spans="1:8">
      <c r="A73" s="182"/>
      <c r="B73" s="72"/>
      <c r="C73" s="37" t="s">
        <v>102</v>
      </c>
      <c r="D73" s="160"/>
      <c r="E73" s="155"/>
      <c r="F73" s="155"/>
      <c r="G73" s="163"/>
    </row>
    <row r="74" spans="1:8" ht="60" customHeight="1">
      <c r="A74" s="183"/>
      <c r="B74" s="73"/>
      <c r="C74" s="42" t="s">
        <v>103</v>
      </c>
      <c r="D74" s="161"/>
      <c r="E74" s="155"/>
      <c r="F74" s="155"/>
      <c r="G74" s="164"/>
    </row>
    <row r="75" spans="1:8">
      <c r="A75" s="181">
        <v>5</v>
      </c>
      <c r="B75" s="71" t="s">
        <v>104</v>
      </c>
      <c r="C75" s="40" t="s">
        <v>105</v>
      </c>
      <c r="D75" s="160">
        <v>1</v>
      </c>
      <c r="E75" s="155">
        <v>282</v>
      </c>
      <c r="F75" s="173">
        <f t="shared" ref="F75" si="1">E75*D75</f>
        <v>282</v>
      </c>
      <c r="G75" s="162"/>
    </row>
    <row r="76" spans="1:8">
      <c r="A76" s="182"/>
      <c r="B76" s="72"/>
      <c r="C76" s="37" t="s">
        <v>106</v>
      </c>
      <c r="D76" s="160"/>
      <c r="E76" s="155"/>
      <c r="F76" s="155"/>
      <c r="G76" s="163"/>
      <c r="H76"/>
    </row>
    <row r="77" spans="1:8" ht="60" customHeight="1">
      <c r="A77" s="183"/>
      <c r="B77" s="73"/>
      <c r="C77" s="42" t="s">
        <v>107</v>
      </c>
      <c r="D77" s="161"/>
      <c r="E77" s="155"/>
      <c r="F77" s="155"/>
      <c r="G77" s="164"/>
    </row>
    <row r="78" spans="1:8">
      <c r="A78" s="181">
        <v>6</v>
      </c>
      <c r="B78" s="71" t="s">
        <v>108</v>
      </c>
      <c r="C78" s="40" t="s">
        <v>109</v>
      </c>
      <c r="D78" s="160">
        <v>1</v>
      </c>
      <c r="E78" s="155">
        <v>85</v>
      </c>
      <c r="F78" s="155">
        <f t="shared" ref="F78" si="2">E78*D78</f>
        <v>85</v>
      </c>
      <c r="G78" s="162"/>
      <c r="H78" s="74"/>
    </row>
    <row r="79" spans="1:8">
      <c r="A79" s="182"/>
      <c r="B79" s="72"/>
      <c r="C79" s="37" t="s">
        <v>110</v>
      </c>
      <c r="D79" s="160"/>
      <c r="E79" s="155"/>
      <c r="F79" s="155"/>
      <c r="G79" s="163"/>
    </row>
    <row r="80" spans="1:8" ht="60" customHeight="1">
      <c r="A80" s="183"/>
      <c r="B80" s="73"/>
      <c r="C80" s="42" t="s">
        <v>111</v>
      </c>
      <c r="D80" s="161"/>
      <c r="E80" s="155"/>
      <c r="F80" s="155"/>
      <c r="G80" s="164"/>
    </row>
    <row r="81" spans="1:8">
      <c r="A81" s="181">
        <v>7</v>
      </c>
      <c r="B81" s="71" t="s">
        <v>112</v>
      </c>
      <c r="C81" s="40" t="s">
        <v>113</v>
      </c>
      <c r="D81" s="160">
        <v>1</v>
      </c>
      <c r="E81" s="155">
        <v>131</v>
      </c>
      <c r="F81" s="155">
        <f t="shared" ref="F81" si="3">E81*D81</f>
        <v>131</v>
      </c>
      <c r="G81" s="162"/>
    </row>
    <row r="82" spans="1:8">
      <c r="A82" s="182"/>
      <c r="B82" s="72"/>
      <c r="C82" s="37" t="s">
        <v>114</v>
      </c>
      <c r="D82" s="160"/>
      <c r="E82" s="155"/>
      <c r="F82" s="155"/>
      <c r="G82" s="163"/>
    </row>
    <row r="83" spans="1:8" ht="60" customHeight="1">
      <c r="A83" s="183"/>
      <c r="B83" s="73"/>
      <c r="C83" s="42" t="s">
        <v>115</v>
      </c>
      <c r="D83" s="161"/>
      <c r="E83" s="155"/>
      <c r="F83" s="155"/>
      <c r="G83" s="164"/>
    </row>
    <row r="84" spans="1:8">
      <c r="A84" s="181">
        <v>8</v>
      </c>
      <c r="B84" s="71" t="s">
        <v>116</v>
      </c>
      <c r="C84" s="40" t="s">
        <v>117</v>
      </c>
      <c r="D84" s="160">
        <v>1</v>
      </c>
      <c r="E84" s="155">
        <v>111</v>
      </c>
      <c r="F84" s="155">
        <f t="shared" ref="F84" si="4">E84*D84</f>
        <v>111</v>
      </c>
      <c r="G84" s="162"/>
      <c r="H84" s="65"/>
    </row>
    <row r="85" spans="1:8">
      <c r="A85" s="182"/>
      <c r="B85" s="72"/>
      <c r="C85" s="37" t="s">
        <v>118</v>
      </c>
      <c r="D85" s="160"/>
      <c r="E85" s="155"/>
      <c r="F85" s="155"/>
      <c r="G85" s="163"/>
    </row>
    <row r="86" spans="1:8" ht="60" customHeight="1">
      <c r="A86" s="183"/>
      <c r="B86" s="73"/>
      <c r="C86" s="42" t="s">
        <v>119</v>
      </c>
      <c r="D86" s="161"/>
      <c r="E86" s="155"/>
      <c r="F86" s="155"/>
      <c r="G86" s="164"/>
    </row>
    <row r="87" spans="1:8">
      <c r="A87" s="181">
        <v>9</v>
      </c>
      <c r="B87" s="71" t="s">
        <v>120</v>
      </c>
      <c r="C87" s="40" t="s">
        <v>121</v>
      </c>
      <c r="D87" s="160">
        <v>1</v>
      </c>
      <c r="E87" s="155">
        <v>49</v>
      </c>
      <c r="F87" s="155">
        <f t="shared" ref="F87" si="5">E87*D87</f>
        <v>49</v>
      </c>
      <c r="G87" s="162"/>
    </row>
    <row r="88" spans="1:8">
      <c r="A88" s="182"/>
      <c r="B88" s="72"/>
      <c r="C88" s="37" t="s">
        <v>122</v>
      </c>
      <c r="D88" s="160"/>
      <c r="E88" s="155"/>
      <c r="F88" s="155"/>
      <c r="G88" s="163"/>
    </row>
    <row r="89" spans="1:8" ht="60" customHeight="1">
      <c r="A89" s="183"/>
      <c r="B89" s="73"/>
      <c r="C89" s="42" t="s">
        <v>123</v>
      </c>
      <c r="D89" s="161"/>
      <c r="E89" s="155"/>
      <c r="F89" s="155"/>
      <c r="G89" s="164"/>
    </row>
    <row r="90" spans="1:8">
      <c r="A90" s="181">
        <v>10</v>
      </c>
      <c r="B90" s="71" t="s">
        <v>456</v>
      </c>
      <c r="C90" s="40" t="s">
        <v>124</v>
      </c>
      <c r="D90" s="160">
        <v>1</v>
      </c>
      <c r="E90" s="155">
        <v>125</v>
      </c>
      <c r="F90" s="155">
        <f t="shared" ref="F90" si="6">E90*D90</f>
        <v>125</v>
      </c>
      <c r="G90" s="162"/>
    </row>
    <row r="91" spans="1:8">
      <c r="A91" s="182"/>
      <c r="B91" s="72"/>
      <c r="C91" s="37" t="s">
        <v>454</v>
      </c>
      <c r="D91" s="160"/>
      <c r="E91" s="155"/>
      <c r="F91" s="155"/>
      <c r="G91" s="163"/>
    </row>
    <row r="92" spans="1:8" ht="60" customHeight="1">
      <c r="A92" s="183"/>
      <c r="B92" s="73"/>
      <c r="C92" s="42" t="s">
        <v>455</v>
      </c>
      <c r="D92" s="161"/>
      <c r="E92" s="155"/>
      <c r="F92" s="155"/>
      <c r="G92" s="164"/>
    </row>
    <row r="93" spans="1:8">
      <c r="A93" s="181">
        <v>11</v>
      </c>
      <c r="B93" s="71" t="s">
        <v>461</v>
      </c>
      <c r="C93" s="40" t="s">
        <v>458</v>
      </c>
      <c r="D93" s="160">
        <v>1</v>
      </c>
      <c r="E93" s="155">
        <v>1299</v>
      </c>
      <c r="F93" s="155">
        <f t="shared" ref="F93" si="7">E93*D93</f>
        <v>1299</v>
      </c>
      <c r="G93" s="162"/>
    </row>
    <row r="94" spans="1:8">
      <c r="A94" s="182"/>
      <c r="B94" s="72"/>
      <c r="C94" s="37" t="s">
        <v>459</v>
      </c>
      <c r="D94" s="160"/>
      <c r="E94" s="155"/>
      <c r="F94" s="155"/>
      <c r="G94" s="163"/>
    </row>
    <row r="95" spans="1:8" ht="237" thickBot="1">
      <c r="A95" s="183"/>
      <c r="B95" s="73"/>
      <c r="C95" s="42" t="s">
        <v>460</v>
      </c>
      <c r="D95" s="161"/>
      <c r="E95" s="155"/>
      <c r="F95" s="155"/>
      <c r="G95" s="164"/>
    </row>
    <row r="96" spans="1:8" ht="33.75" customHeight="1" thickBot="1">
      <c r="A96" s="75"/>
      <c r="B96" s="76"/>
      <c r="C96" s="77" t="s">
        <v>457</v>
      </c>
      <c r="D96" s="78"/>
      <c r="E96" s="136"/>
      <c r="F96" s="136"/>
      <c r="G96" s="79"/>
    </row>
    <row r="97" spans="1:8">
      <c r="A97" s="196">
        <v>1</v>
      </c>
      <c r="B97" s="80" t="s">
        <v>368</v>
      </c>
      <c r="C97" s="40" t="s">
        <v>125</v>
      </c>
      <c r="D97" s="160">
        <v>6</v>
      </c>
      <c r="E97" s="155">
        <v>63</v>
      </c>
      <c r="F97" s="155">
        <f t="shared" ref="F97" si="8">E97*D97</f>
        <v>378</v>
      </c>
      <c r="G97" s="162"/>
    </row>
    <row r="98" spans="1:8">
      <c r="A98" s="197"/>
      <c r="B98" s="81"/>
      <c r="C98" s="37" t="s">
        <v>126</v>
      </c>
      <c r="D98" s="160"/>
      <c r="E98" s="155"/>
      <c r="F98" s="155"/>
      <c r="G98" s="163"/>
    </row>
    <row r="99" spans="1:8" ht="60" customHeight="1">
      <c r="A99" s="198"/>
      <c r="B99" s="82"/>
      <c r="C99" s="42" t="s">
        <v>127</v>
      </c>
      <c r="D99" s="161"/>
      <c r="E99" s="155"/>
      <c r="F99" s="155"/>
      <c r="G99" s="164"/>
    </row>
    <row r="100" spans="1:8">
      <c r="A100" s="196">
        <v>5</v>
      </c>
      <c r="B100" s="80" t="s">
        <v>128</v>
      </c>
      <c r="C100" s="40" t="s">
        <v>129</v>
      </c>
      <c r="D100" s="160">
        <v>1</v>
      </c>
      <c r="E100" s="155">
        <v>131</v>
      </c>
      <c r="F100" s="155">
        <f t="shared" ref="F100" si="9">E100*D100</f>
        <v>131</v>
      </c>
      <c r="G100" s="162"/>
    </row>
    <row r="101" spans="1:8">
      <c r="A101" s="197"/>
      <c r="B101" s="81"/>
      <c r="C101" s="37" t="s">
        <v>130</v>
      </c>
      <c r="D101" s="160"/>
      <c r="E101" s="155"/>
      <c r="F101" s="155"/>
      <c r="G101" s="163"/>
    </row>
    <row r="102" spans="1:8" ht="60" customHeight="1">
      <c r="A102" s="198"/>
      <c r="B102" s="82"/>
      <c r="C102" s="42" t="s">
        <v>131</v>
      </c>
      <c r="D102" s="161"/>
      <c r="E102" s="155"/>
      <c r="F102" s="155"/>
      <c r="G102" s="164"/>
    </row>
    <row r="103" spans="1:8">
      <c r="A103" s="196">
        <v>6</v>
      </c>
      <c r="B103" s="80" t="s">
        <v>369</v>
      </c>
      <c r="C103" s="40" t="s">
        <v>132</v>
      </c>
      <c r="D103" s="160">
        <v>2</v>
      </c>
      <c r="E103" s="155">
        <v>89</v>
      </c>
      <c r="F103" s="155">
        <f t="shared" ref="F103" si="10">E103*D103</f>
        <v>178</v>
      </c>
      <c r="G103" s="162"/>
    </row>
    <row r="104" spans="1:8">
      <c r="A104" s="197"/>
      <c r="B104" s="81"/>
      <c r="C104" s="37" t="s">
        <v>133</v>
      </c>
      <c r="D104" s="160"/>
      <c r="E104" s="155"/>
      <c r="F104" s="155"/>
      <c r="G104" s="163"/>
      <c r="H104" s="83"/>
    </row>
    <row r="105" spans="1:8" ht="78.75">
      <c r="A105" s="198"/>
      <c r="B105" s="82"/>
      <c r="C105" s="42" t="s">
        <v>134</v>
      </c>
      <c r="D105" s="161"/>
      <c r="E105" s="155"/>
      <c r="F105" s="155"/>
      <c r="G105" s="164"/>
    </row>
    <row r="106" spans="1:8">
      <c r="A106" s="196">
        <v>7</v>
      </c>
      <c r="B106" s="80" t="s">
        <v>135</v>
      </c>
      <c r="C106" s="40" t="s">
        <v>136</v>
      </c>
      <c r="D106" s="160">
        <v>1</v>
      </c>
      <c r="E106" s="155">
        <v>269</v>
      </c>
      <c r="F106" s="155">
        <f t="shared" ref="F106" si="11">E106*D106</f>
        <v>269</v>
      </c>
      <c r="G106" s="162"/>
    </row>
    <row r="107" spans="1:8">
      <c r="A107" s="197"/>
      <c r="B107" s="81"/>
      <c r="C107" s="37" t="s">
        <v>137</v>
      </c>
      <c r="D107" s="160"/>
      <c r="E107" s="155"/>
      <c r="F107" s="155"/>
      <c r="G107" s="163"/>
    </row>
    <row r="108" spans="1:8" ht="60" customHeight="1">
      <c r="A108" s="198"/>
      <c r="B108" s="82"/>
      <c r="C108" s="42" t="s">
        <v>138</v>
      </c>
      <c r="D108" s="161"/>
      <c r="E108" s="155"/>
      <c r="F108" s="155"/>
      <c r="G108" s="164"/>
    </row>
    <row r="109" spans="1:8">
      <c r="A109" s="196">
        <v>8</v>
      </c>
      <c r="B109" s="80" t="s">
        <v>139</v>
      </c>
      <c r="C109" s="40" t="s">
        <v>140</v>
      </c>
      <c r="D109" s="160">
        <v>1</v>
      </c>
      <c r="E109" s="155">
        <v>640</v>
      </c>
      <c r="F109" s="155">
        <f t="shared" ref="F109" si="12">E109*D109</f>
        <v>640</v>
      </c>
      <c r="G109" s="162"/>
    </row>
    <row r="110" spans="1:8">
      <c r="A110" s="197"/>
      <c r="B110" s="81"/>
      <c r="C110" s="37" t="s">
        <v>141</v>
      </c>
      <c r="D110" s="160"/>
      <c r="E110" s="155"/>
      <c r="F110" s="155"/>
      <c r="G110" s="163"/>
    </row>
    <row r="111" spans="1:8" ht="60" customHeight="1">
      <c r="A111" s="198"/>
      <c r="B111" s="82"/>
      <c r="C111" s="42" t="s">
        <v>142</v>
      </c>
      <c r="D111" s="161"/>
      <c r="E111" s="155"/>
      <c r="F111" s="155"/>
      <c r="G111" s="164"/>
    </row>
    <row r="112" spans="1:8">
      <c r="A112" s="196">
        <v>9</v>
      </c>
      <c r="B112" s="80" t="s">
        <v>143</v>
      </c>
      <c r="C112" s="40" t="s">
        <v>144</v>
      </c>
      <c r="D112" s="160">
        <v>1</v>
      </c>
      <c r="E112" s="155">
        <v>710</v>
      </c>
      <c r="F112" s="155">
        <f t="shared" ref="F112" si="13">E112*D112</f>
        <v>710</v>
      </c>
      <c r="G112" s="162"/>
    </row>
    <row r="113" spans="1:8">
      <c r="A113" s="197"/>
      <c r="B113" s="81"/>
      <c r="C113" s="37" t="s">
        <v>145</v>
      </c>
      <c r="D113" s="160"/>
      <c r="E113" s="155"/>
      <c r="F113" s="155"/>
      <c r="G113" s="163"/>
    </row>
    <row r="114" spans="1:8" ht="60" customHeight="1">
      <c r="A114" s="198"/>
      <c r="B114" s="82"/>
      <c r="C114" s="42" t="s">
        <v>146</v>
      </c>
      <c r="D114" s="161"/>
      <c r="E114" s="155"/>
      <c r="F114" s="155"/>
      <c r="G114" s="164"/>
    </row>
    <row r="115" spans="1:8">
      <c r="A115" s="196">
        <v>10</v>
      </c>
      <c r="B115" s="80" t="s">
        <v>147</v>
      </c>
      <c r="C115" s="40" t="s">
        <v>148</v>
      </c>
      <c r="D115" s="178">
        <v>1</v>
      </c>
      <c r="E115" s="171">
        <v>90</v>
      </c>
      <c r="F115" s="171">
        <f t="shared" ref="F115" si="14">E115*D115</f>
        <v>90</v>
      </c>
      <c r="G115" s="162"/>
    </row>
    <row r="116" spans="1:8">
      <c r="A116" s="197"/>
      <c r="B116" s="81"/>
      <c r="C116" s="37" t="s">
        <v>149</v>
      </c>
      <c r="D116" s="179"/>
      <c r="E116" s="172"/>
      <c r="F116" s="172"/>
      <c r="G116" s="163"/>
    </row>
    <row r="117" spans="1:8" ht="60" customHeight="1">
      <c r="A117" s="199"/>
      <c r="B117" s="84"/>
      <c r="C117" s="42"/>
      <c r="D117" s="180"/>
      <c r="E117" s="173"/>
      <c r="F117" s="173"/>
      <c r="G117" s="164"/>
    </row>
    <row r="118" spans="1:8">
      <c r="A118" s="196">
        <v>11</v>
      </c>
      <c r="B118" s="80" t="s">
        <v>150</v>
      </c>
      <c r="C118" s="40" t="s">
        <v>151</v>
      </c>
      <c r="D118" s="178">
        <v>1</v>
      </c>
      <c r="E118" s="171">
        <v>105</v>
      </c>
      <c r="F118" s="171">
        <f t="shared" ref="F118" si="15">E118*D118</f>
        <v>105</v>
      </c>
      <c r="G118" s="162"/>
    </row>
    <row r="119" spans="1:8">
      <c r="A119" s="197"/>
      <c r="B119" s="81"/>
      <c r="C119" s="37" t="s">
        <v>152</v>
      </c>
      <c r="D119" s="179"/>
      <c r="E119" s="172"/>
      <c r="F119" s="172"/>
      <c r="G119" s="163"/>
    </row>
    <row r="120" spans="1:8" ht="90">
      <c r="A120" s="199"/>
      <c r="B120" s="84"/>
      <c r="C120" s="42" t="s">
        <v>153</v>
      </c>
      <c r="D120" s="180"/>
      <c r="E120" s="173"/>
      <c r="F120" s="173"/>
      <c r="G120" s="164"/>
    </row>
    <row r="121" spans="1:8">
      <c r="A121" s="196">
        <v>12</v>
      </c>
      <c r="B121" s="80" t="s">
        <v>154</v>
      </c>
      <c r="C121" s="40" t="s">
        <v>155</v>
      </c>
      <c r="D121" s="178">
        <v>10</v>
      </c>
      <c r="E121" s="171">
        <v>221</v>
      </c>
      <c r="F121" s="171">
        <f t="shared" ref="F121" si="16">E121*D121</f>
        <v>2210</v>
      </c>
      <c r="G121" s="162"/>
      <c r="H121" s="65"/>
    </row>
    <row r="122" spans="1:8">
      <c r="A122" s="197"/>
      <c r="B122" s="81"/>
      <c r="C122" s="37" t="s">
        <v>156</v>
      </c>
      <c r="D122" s="179"/>
      <c r="E122" s="172"/>
      <c r="F122" s="172"/>
      <c r="G122" s="163"/>
    </row>
    <row r="123" spans="1:8" ht="168.75" customHeight="1">
      <c r="A123" s="199"/>
      <c r="B123" s="84"/>
      <c r="C123" s="42" t="s">
        <v>157</v>
      </c>
      <c r="D123" s="180"/>
      <c r="E123" s="173"/>
      <c r="F123" s="173"/>
      <c r="G123" s="164"/>
    </row>
    <row r="124" spans="1:8">
      <c r="A124" s="196">
        <v>13</v>
      </c>
      <c r="B124" s="80" t="s">
        <v>158</v>
      </c>
      <c r="C124" s="40" t="s">
        <v>159</v>
      </c>
      <c r="D124" s="178">
        <v>1</v>
      </c>
      <c r="E124" s="171">
        <v>77</v>
      </c>
      <c r="F124" s="171">
        <f t="shared" ref="F124" si="17">E124*D124</f>
        <v>77</v>
      </c>
      <c r="G124" s="162"/>
    </row>
    <row r="125" spans="1:8">
      <c r="A125" s="197"/>
      <c r="B125" s="81"/>
      <c r="C125" s="37" t="s">
        <v>160</v>
      </c>
      <c r="D125" s="179"/>
      <c r="E125" s="172"/>
      <c r="F125" s="172"/>
      <c r="G125" s="163"/>
    </row>
    <row r="126" spans="1:8" ht="60" customHeight="1" thickBot="1">
      <c r="A126" s="199"/>
      <c r="B126" s="84"/>
      <c r="C126" s="42" t="s">
        <v>161</v>
      </c>
      <c r="D126" s="180"/>
      <c r="E126" s="173"/>
      <c r="F126" s="173"/>
      <c r="G126" s="164"/>
    </row>
    <row r="127" spans="1:8" ht="33.75" customHeight="1" thickBot="1">
      <c r="A127" s="85"/>
      <c r="B127" s="86"/>
      <c r="C127" s="87" t="s">
        <v>162</v>
      </c>
      <c r="D127" s="88"/>
      <c r="E127" s="141"/>
      <c r="F127" s="141"/>
      <c r="G127" s="89"/>
    </row>
    <row r="128" spans="1:8">
      <c r="A128" s="190">
        <v>1</v>
      </c>
      <c r="B128" s="90" t="s">
        <v>163</v>
      </c>
      <c r="C128" s="40" t="s">
        <v>164</v>
      </c>
      <c r="D128" s="160">
        <v>1</v>
      </c>
      <c r="E128" s="155">
        <v>262</v>
      </c>
      <c r="F128" s="155">
        <f>E128*D128</f>
        <v>262</v>
      </c>
      <c r="G128" s="163"/>
    </row>
    <row r="129" spans="1:7">
      <c r="A129" s="191"/>
      <c r="B129" s="91"/>
      <c r="C129" s="37" t="s">
        <v>165</v>
      </c>
      <c r="D129" s="160"/>
      <c r="E129" s="155"/>
      <c r="F129" s="155"/>
      <c r="G129" s="163"/>
    </row>
    <row r="130" spans="1:7" ht="180">
      <c r="A130" s="192"/>
      <c r="B130" s="92"/>
      <c r="C130" s="42" t="s">
        <v>166</v>
      </c>
      <c r="D130" s="161"/>
      <c r="E130" s="155"/>
      <c r="F130" s="155"/>
      <c r="G130" s="164"/>
    </row>
    <row r="131" spans="1:7">
      <c r="A131" s="190">
        <v>3</v>
      </c>
      <c r="B131" s="90" t="s">
        <v>167</v>
      </c>
      <c r="C131" s="40" t="s">
        <v>168</v>
      </c>
      <c r="D131" s="160">
        <v>1</v>
      </c>
      <c r="E131" s="155">
        <v>35</v>
      </c>
      <c r="F131" s="155">
        <f>E131*D131</f>
        <v>35</v>
      </c>
      <c r="G131" s="162"/>
    </row>
    <row r="132" spans="1:7">
      <c r="A132" s="191"/>
      <c r="B132" s="91"/>
      <c r="C132" s="37" t="s">
        <v>169</v>
      </c>
      <c r="D132" s="160"/>
      <c r="E132" s="155"/>
      <c r="F132" s="155"/>
      <c r="G132" s="163"/>
    </row>
    <row r="133" spans="1:7" ht="90">
      <c r="A133" s="192"/>
      <c r="B133" s="92"/>
      <c r="C133" s="42" t="s">
        <v>170</v>
      </c>
      <c r="D133" s="161"/>
      <c r="E133" s="155"/>
      <c r="F133" s="155"/>
      <c r="G133" s="164"/>
    </row>
    <row r="134" spans="1:7">
      <c r="A134" s="190">
        <v>4</v>
      </c>
      <c r="B134" s="90" t="s">
        <v>171</v>
      </c>
      <c r="C134" s="40" t="s">
        <v>172</v>
      </c>
      <c r="D134" s="160">
        <v>1</v>
      </c>
      <c r="E134" s="155">
        <v>22</v>
      </c>
      <c r="F134" s="155">
        <f>E134*D134</f>
        <v>22</v>
      </c>
      <c r="G134" s="162"/>
    </row>
    <row r="135" spans="1:7">
      <c r="A135" s="191"/>
      <c r="B135" s="91"/>
      <c r="C135" s="37" t="s">
        <v>173</v>
      </c>
      <c r="D135" s="160"/>
      <c r="E135" s="155"/>
      <c r="F135" s="155"/>
      <c r="G135" s="163"/>
    </row>
    <row r="136" spans="1:7" ht="60" customHeight="1">
      <c r="A136" s="192"/>
      <c r="B136" s="92"/>
      <c r="C136" s="42" t="s">
        <v>174</v>
      </c>
      <c r="D136" s="161"/>
      <c r="E136" s="155"/>
      <c r="F136" s="155"/>
      <c r="G136" s="164"/>
    </row>
    <row r="137" spans="1:7">
      <c r="A137" s="190">
        <v>5</v>
      </c>
      <c r="B137" s="90" t="s">
        <v>175</v>
      </c>
      <c r="C137" s="48" t="s">
        <v>176</v>
      </c>
      <c r="D137" s="160">
        <v>10</v>
      </c>
      <c r="E137" s="155">
        <v>21</v>
      </c>
      <c r="F137" s="155">
        <f>E137*D137</f>
        <v>210</v>
      </c>
      <c r="G137" s="162"/>
    </row>
    <row r="138" spans="1:7">
      <c r="A138" s="191"/>
      <c r="B138" s="91"/>
      <c r="C138" s="37" t="s">
        <v>177</v>
      </c>
      <c r="D138" s="160"/>
      <c r="E138" s="155"/>
      <c r="F138" s="155"/>
      <c r="G138" s="163"/>
    </row>
    <row r="139" spans="1:7" ht="60" customHeight="1">
      <c r="A139" s="192"/>
      <c r="B139" s="92"/>
      <c r="C139" s="42" t="s">
        <v>178</v>
      </c>
      <c r="D139" s="161"/>
      <c r="E139" s="155"/>
      <c r="F139" s="155"/>
      <c r="G139" s="164"/>
    </row>
    <row r="140" spans="1:7">
      <c r="A140" s="190">
        <v>6</v>
      </c>
      <c r="B140" s="93" t="s">
        <v>179</v>
      </c>
      <c r="C140" s="48" t="s">
        <v>180</v>
      </c>
      <c r="D140" s="160">
        <v>1</v>
      </c>
      <c r="E140" s="155">
        <v>28</v>
      </c>
      <c r="F140" s="155">
        <f>E140*D140</f>
        <v>28</v>
      </c>
      <c r="G140" s="162"/>
    </row>
    <row r="141" spans="1:7">
      <c r="A141" s="191"/>
      <c r="B141" s="91"/>
      <c r="C141" s="37" t="s">
        <v>181</v>
      </c>
      <c r="D141" s="160"/>
      <c r="E141" s="155"/>
      <c r="F141" s="155"/>
      <c r="G141" s="163"/>
    </row>
    <row r="142" spans="1:7" ht="60" customHeight="1">
      <c r="A142" s="192"/>
      <c r="B142" s="92"/>
      <c r="C142" s="42" t="s">
        <v>182</v>
      </c>
      <c r="D142" s="161"/>
      <c r="E142" s="155"/>
      <c r="F142" s="155"/>
      <c r="G142" s="164"/>
    </row>
    <row r="143" spans="1:7">
      <c r="A143" s="190">
        <v>7</v>
      </c>
      <c r="B143" s="93" t="s">
        <v>183</v>
      </c>
      <c r="C143" s="48" t="s">
        <v>184</v>
      </c>
      <c r="D143" s="160">
        <v>1</v>
      </c>
      <c r="E143" s="155">
        <v>149</v>
      </c>
      <c r="F143" s="155">
        <f>E143*D143</f>
        <v>149</v>
      </c>
      <c r="G143" s="162"/>
    </row>
    <row r="144" spans="1:7">
      <c r="A144" s="191"/>
      <c r="B144" s="91"/>
      <c r="C144" s="37" t="s">
        <v>185</v>
      </c>
      <c r="D144" s="160"/>
      <c r="E144" s="155"/>
      <c r="F144" s="155"/>
      <c r="G144" s="163"/>
    </row>
    <row r="145" spans="1:7" ht="60" customHeight="1">
      <c r="A145" s="192"/>
      <c r="B145" s="92"/>
      <c r="C145" s="42" t="s">
        <v>186</v>
      </c>
      <c r="D145" s="161"/>
      <c r="E145" s="155"/>
      <c r="F145" s="155"/>
      <c r="G145" s="164"/>
    </row>
    <row r="146" spans="1:7" ht="15.75" customHeight="1">
      <c r="A146" s="190">
        <v>8</v>
      </c>
      <c r="B146" s="93" t="s">
        <v>187</v>
      </c>
      <c r="C146" s="40" t="s">
        <v>188</v>
      </c>
      <c r="D146" s="160">
        <v>1</v>
      </c>
      <c r="E146" s="155">
        <v>8.8000000000000007</v>
      </c>
      <c r="F146" s="155">
        <f>E146*D146</f>
        <v>8.8000000000000007</v>
      </c>
      <c r="G146" s="162"/>
    </row>
    <row r="147" spans="1:7">
      <c r="A147" s="191"/>
      <c r="B147" s="91"/>
      <c r="C147" s="37" t="s">
        <v>189</v>
      </c>
      <c r="D147" s="160"/>
      <c r="E147" s="155"/>
      <c r="F147" s="155"/>
      <c r="G147" s="163"/>
    </row>
    <row r="148" spans="1:7" ht="60" customHeight="1">
      <c r="A148" s="192"/>
      <c r="B148" s="92"/>
      <c r="C148" s="42" t="s">
        <v>190</v>
      </c>
      <c r="D148" s="161"/>
      <c r="E148" s="155"/>
      <c r="F148" s="155"/>
      <c r="G148" s="164"/>
    </row>
    <row r="149" spans="1:7">
      <c r="A149" s="190">
        <v>9</v>
      </c>
      <c r="B149" s="93" t="s">
        <v>191</v>
      </c>
      <c r="C149" s="40" t="s">
        <v>192</v>
      </c>
      <c r="D149" s="160">
        <v>1</v>
      </c>
      <c r="E149" s="155">
        <v>123</v>
      </c>
      <c r="F149" s="155">
        <f>E149*D149</f>
        <v>123</v>
      </c>
      <c r="G149" s="162"/>
    </row>
    <row r="150" spans="1:7">
      <c r="A150" s="191"/>
      <c r="B150" s="91"/>
      <c r="C150" s="37" t="s">
        <v>193</v>
      </c>
      <c r="D150" s="160"/>
      <c r="E150" s="155"/>
      <c r="F150" s="155"/>
      <c r="G150" s="163"/>
    </row>
    <row r="151" spans="1:7" ht="60" customHeight="1">
      <c r="A151" s="192"/>
      <c r="B151" s="92"/>
      <c r="C151" s="42" t="s">
        <v>194</v>
      </c>
      <c r="D151" s="161"/>
      <c r="E151" s="155"/>
      <c r="F151" s="155"/>
      <c r="G151" s="164"/>
    </row>
    <row r="152" spans="1:7">
      <c r="A152" s="190">
        <v>10</v>
      </c>
      <c r="B152" s="93" t="s">
        <v>195</v>
      </c>
      <c r="C152" s="40" t="s">
        <v>196</v>
      </c>
      <c r="D152" s="160">
        <v>1</v>
      </c>
      <c r="E152" s="155">
        <v>36</v>
      </c>
      <c r="F152" s="155">
        <f>E152*D152</f>
        <v>36</v>
      </c>
      <c r="G152" s="162"/>
    </row>
    <row r="153" spans="1:7">
      <c r="A153" s="191"/>
      <c r="B153" s="91"/>
      <c r="C153" s="37" t="s">
        <v>197</v>
      </c>
      <c r="D153" s="160"/>
      <c r="E153" s="155"/>
      <c r="F153" s="155"/>
      <c r="G153" s="163"/>
    </row>
    <row r="154" spans="1:7" ht="60" customHeight="1">
      <c r="A154" s="192"/>
      <c r="B154" s="92"/>
      <c r="C154" s="42" t="s">
        <v>198</v>
      </c>
      <c r="D154" s="161"/>
      <c r="E154" s="155"/>
      <c r="F154" s="155"/>
      <c r="G154" s="164"/>
    </row>
    <row r="155" spans="1:7">
      <c r="A155" s="190">
        <v>11</v>
      </c>
      <c r="B155" s="93" t="s">
        <v>199</v>
      </c>
      <c r="C155" s="40" t="s">
        <v>200</v>
      </c>
      <c r="D155" s="160">
        <v>1</v>
      </c>
      <c r="E155" s="155">
        <v>51</v>
      </c>
      <c r="F155" s="155">
        <f>E155*D155</f>
        <v>51</v>
      </c>
      <c r="G155" s="162"/>
    </row>
    <row r="156" spans="1:7">
      <c r="A156" s="191"/>
      <c r="B156" s="91"/>
      <c r="C156" s="37" t="s">
        <v>201</v>
      </c>
      <c r="D156" s="160"/>
      <c r="E156" s="155"/>
      <c r="F156" s="155"/>
      <c r="G156" s="163"/>
    </row>
    <row r="157" spans="1:7" ht="60.75" customHeight="1">
      <c r="A157" s="192"/>
      <c r="B157" s="92"/>
      <c r="C157" s="42" t="s">
        <v>202</v>
      </c>
      <c r="D157" s="161"/>
      <c r="E157" s="155"/>
      <c r="F157" s="155"/>
      <c r="G157" s="164"/>
    </row>
    <row r="158" spans="1:7">
      <c r="A158" s="190">
        <v>12</v>
      </c>
      <c r="B158" s="93" t="s">
        <v>203</v>
      </c>
      <c r="C158" s="40" t="s">
        <v>204</v>
      </c>
      <c r="D158" s="160">
        <v>10</v>
      </c>
      <c r="E158" s="177">
        <v>19</v>
      </c>
      <c r="F158" s="155">
        <f>E158*D158</f>
        <v>190</v>
      </c>
      <c r="G158" s="162"/>
    </row>
    <row r="159" spans="1:7">
      <c r="A159" s="191"/>
      <c r="B159" s="91"/>
      <c r="C159" s="37" t="s">
        <v>205</v>
      </c>
      <c r="D159" s="160"/>
      <c r="E159" s="177"/>
      <c r="F159" s="155"/>
      <c r="G159" s="163"/>
    </row>
    <row r="160" spans="1:7" ht="57.75" customHeight="1">
      <c r="A160" s="192"/>
      <c r="B160" s="92"/>
      <c r="C160" s="42" t="s">
        <v>206</v>
      </c>
      <c r="D160" s="161"/>
      <c r="E160" s="177"/>
      <c r="F160" s="155"/>
      <c r="G160" s="164"/>
    </row>
    <row r="161" spans="1:8">
      <c r="A161" s="190">
        <v>13</v>
      </c>
      <c r="B161" s="93" t="s">
        <v>207</v>
      </c>
      <c r="C161" s="40" t="s">
        <v>208</v>
      </c>
      <c r="D161" s="160">
        <v>1</v>
      </c>
      <c r="E161" s="155">
        <v>121</v>
      </c>
      <c r="F161" s="155">
        <f>E161*D161</f>
        <v>121</v>
      </c>
      <c r="G161" s="162"/>
      <c r="H161" s="65"/>
    </row>
    <row r="162" spans="1:8">
      <c r="A162" s="191"/>
      <c r="B162" s="91"/>
      <c r="C162" s="37" t="s">
        <v>209</v>
      </c>
      <c r="D162" s="160"/>
      <c r="E162" s="155"/>
      <c r="F162" s="155"/>
      <c r="G162" s="163"/>
    </row>
    <row r="163" spans="1:8" ht="60" customHeight="1">
      <c r="A163" s="192"/>
      <c r="B163" s="92"/>
      <c r="C163" s="42" t="s">
        <v>210</v>
      </c>
      <c r="D163" s="161"/>
      <c r="E163" s="155"/>
      <c r="F163" s="155"/>
      <c r="G163" s="164"/>
    </row>
    <row r="164" spans="1:8">
      <c r="A164" s="190">
        <v>14</v>
      </c>
      <c r="B164" s="93" t="s">
        <v>211</v>
      </c>
      <c r="C164" s="40" t="s">
        <v>212</v>
      </c>
      <c r="D164" s="160">
        <v>1</v>
      </c>
      <c r="E164" s="155">
        <v>99</v>
      </c>
      <c r="F164" s="155">
        <f>E164*D164</f>
        <v>99</v>
      </c>
      <c r="G164" s="162"/>
    </row>
    <row r="165" spans="1:8">
      <c r="A165" s="191"/>
      <c r="B165" s="91"/>
      <c r="C165" s="37" t="s">
        <v>213</v>
      </c>
      <c r="D165" s="160"/>
      <c r="E165" s="155"/>
      <c r="F165" s="155"/>
      <c r="G165" s="163"/>
    </row>
    <row r="166" spans="1:8" ht="60" customHeight="1">
      <c r="A166" s="192"/>
      <c r="B166" s="92"/>
      <c r="C166" s="42" t="s">
        <v>214</v>
      </c>
      <c r="D166" s="161"/>
      <c r="E166" s="155"/>
      <c r="F166" s="155"/>
      <c r="G166" s="164"/>
    </row>
    <row r="167" spans="1:8">
      <c r="A167" s="190">
        <v>16</v>
      </c>
      <c r="B167" s="93" t="s">
        <v>215</v>
      </c>
      <c r="C167" s="40" t="s">
        <v>216</v>
      </c>
      <c r="D167" s="160">
        <v>1</v>
      </c>
      <c r="E167" s="155">
        <v>110</v>
      </c>
      <c r="F167" s="155">
        <f>E167*D167</f>
        <v>110</v>
      </c>
      <c r="G167" s="162"/>
    </row>
    <row r="168" spans="1:8">
      <c r="A168" s="191"/>
      <c r="B168" s="91"/>
      <c r="C168" s="37" t="s">
        <v>217</v>
      </c>
      <c r="D168" s="160"/>
      <c r="E168" s="155"/>
      <c r="F168" s="155"/>
      <c r="G168" s="163"/>
    </row>
    <row r="169" spans="1:8" ht="60" customHeight="1" thickBot="1">
      <c r="A169" s="192"/>
      <c r="B169" s="92"/>
      <c r="C169" s="42" t="s">
        <v>218</v>
      </c>
      <c r="D169" s="161"/>
      <c r="E169" s="155"/>
      <c r="F169" s="155"/>
      <c r="G169" s="164"/>
    </row>
    <row r="170" spans="1:8" ht="33.75" customHeight="1" thickBot="1">
      <c r="A170" s="49"/>
      <c r="B170" s="50"/>
      <c r="C170" s="94" t="s">
        <v>219</v>
      </c>
      <c r="D170" s="52"/>
      <c r="E170" s="135"/>
      <c r="F170" s="135"/>
      <c r="G170" s="95"/>
    </row>
    <row r="171" spans="1:8">
      <c r="A171" s="193">
        <v>1</v>
      </c>
      <c r="B171" s="54" t="s">
        <v>220</v>
      </c>
      <c r="C171" s="40" t="s">
        <v>221</v>
      </c>
      <c r="D171" s="160">
        <v>1</v>
      </c>
      <c r="E171" s="155">
        <v>161</v>
      </c>
      <c r="F171" s="155">
        <f>E171*D171</f>
        <v>161</v>
      </c>
      <c r="G171" s="162"/>
    </row>
    <row r="172" spans="1:8">
      <c r="A172" s="194"/>
      <c r="B172" s="55"/>
      <c r="C172" s="37" t="s">
        <v>222</v>
      </c>
      <c r="D172" s="160"/>
      <c r="E172" s="155"/>
      <c r="F172" s="155"/>
      <c r="G172" s="163"/>
    </row>
    <row r="173" spans="1:8" ht="60" customHeight="1">
      <c r="A173" s="195"/>
      <c r="B173" s="56"/>
      <c r="C173" s="42" t="s">
        <v>223</v>
      </c>
      <c r="D173" s="161"/>
      <c r="E173" s="155"/>
      <c r="F173" s="155"/>
      <c r="G173" s="164"/>
    </row>
    <row r="174" spans="1:8">
      <c r="A174" s="193">
        <v>2</v>
      </c>
      <c r="B174" s="54" t="s">
        <v>224</v>
      </c>
      <c r="C174" s="40" t="s">
        <v>225</v>
      </c>
      <c r="D174" s="160">
        <v>1</v>
      </c>
      <c r="E174" s="155">
        <v>67</v>
      </c>
      <c r="F174" s="155">
        <f>E174*D174</f>
        <v>67</v>
      </c>
      <c r="G174" s="162"/>
    </row>
    <row r="175" spans="1:8">
      <c r="A175" s="194"/>
      <c r="B175" s="55"/>
      <c r="C175" s="37" t="s">
        <v>226</v>
      </c>
      <c r="D175" s="160"/>
      <c r="E175" s="155"/>
      <c r="F175" s="155"/>
      <c r="G175" s="163"/>
    </row>
    <row r="176" spans="1:8" ht="60" customHeight="1">
      <c r="A176" s="195"/>
      <c r="B176" s="56"/>
      <c r="C176" s="42" t="s">
        <v>227</v>
      </c>
      <c r="D176" s="161"/>
      <c r="E176" s="155"/>
      <c r="F176" s="155"/>
      <c r="G176" s="164"/>
    </row>
    <row r="177" spans="1:8">
      <c r="A177" s="193">
        <v>3</v>
      </c>
      <c r="B177" s="54" t="s">
        <v>228</v>
      </c>
      <c r="C177" s="96" t="s">
        <v>229</v>
      </c>
      <c r="D177" s="160">
        <v>1</v>
      </c>
      <c r="E177" s="155">
        <v>121</v>
      </c>
      <c r="F177" s="155">
        <f>E177*D177</f>
        <v>121</v>
      </c>
      <c r="G177" s="162"/>
    </row>
    <row r="178" spans="1:8">
      <c r="A178" s="194"/>
      <c r="B178" s="55"/>
      <c r="C178" s="37" t="s">
        <v>230</v>
      </c>
      <c r="D178" s="160"/>
      <c r="E178" s="155"/>
      <c r="F178" s="155"/>
      <c r="G178" s="163"/>
    </row>
    <row r="179" spans="1:8" ht="60" customHeight="1">
      <c r="A179" s="195"/>
      <c r="B179" s="56"/>
      <c r="C179" s="42" t="s">
        <v>231</v>
      </c>
      <c r="D179" s="161"/>
      <c r="E179" s="155"/>
      <c r="F179" s="155"/>
      <c r="G179" s="164"/>
    </row>
    <row r="180" spans="1:8">
      <c r="A180" s="193">
        <v>4</v>
      </c>
      <c r="B180" s="54" t="s">
        <v>232</v>
      </c>
      <c r="C180" s="48" t="s">
        <v>233</v>
      </c>
      <c r="D180" s="160">
        <v>1</v>
      </c>
      <c r="E180" s="155">
        <v>151</v>
      </c>
      <c r="F180" s="155">
        <f>E180*D180</f>
        <v>151</v>
      </c>
      <c r="G180" s="162"/>
      <c r="H180" s="65"/>
    </row>
    <row r="181" spans="1:8">
      <c r="A181" s="194"/>
      <c r="B181" s="55"/>
      <c r="C181" s="37" t="s">
        <v>234</v>
      </c>
      <c r="D181" s="160"/>
      <c r="E181" s="155"/>
      <c r="F181" s="155"/>
      <c r="G181" s="163"/>
    </row>
    <row r="182" spans="1:8" ht="60" customHeight="1">
      <c r="A182" s="195"/>
      <c r="B182" s="56"/>
      <c r="C182" s="42" t="s">
        <v>235</v>
      </c>
      <c r="D182" s="161"/>
      <c r="E182" s="155"/>
      <c r="F182" s="155"/>
      <c r="G182" s="164"/>
    </row>
    <row r="183" spans="1:8">
      <c r="A183" s="193">
        <v>5</v>
      </c>
      <c r="B183" s="54" t="s">
        <v>236</v>
      </c>
      <c r="C183" s="40" t="s">
        <v>237</v>
      </c>
      <c r="D183" s="160">
        <v>1</v>
      </c>
      <c r="E183" s="155">
        <v>155</v>
      </c>
      <c r="F183" s="155">
        <f>E183*D183</f>
        <v>155</v>
      </c>
      <c r="G183" s="162"/>
    </row>
    <row r="184" spans="1:8">
      <c r="A184" s="194"/>
      <c r="B184" s="55"/>
      <c r="C184" s="37" t="s">
        <v>238</v>
      </c>
      <c r="D184" s="160"/>
      <c r="E184" s="155"/>
      <c r="F184" s="155"/>
      <c r="G184" s="163"/>
    </row>
    <row r="185" spans="1:8" ht="113.25" thickBot="1">
      <c r="A185" s="195"/>
      <c r="B185" s="56"/>
      <c r="C185" s="42" t="s">
        <v>239</v>
      </c>
      <c r="D185" s="161"/>
      <c r="E185" s="155"/>
      <c r="F185" s="155"/>
      <c r="G185" s="164"/>
    </row>
    <row r="186" spans="1:8" ht="33.75" customHeight="1" thickBot="1">
      <c r="A186" s="97"/>
      <c r="B186" s="98"/>
      <c r="C186" s="99" t="s">
        <v>240</v>
      </c>
      <c r="D186" s="100"/>
      <c r="E186" s="138"/>
      <c r="F186" s="138"/>
      <c r="G186" s="101"/>
    </row>
    <row r="187" spans="1:8">
      <c r="A187" s="187">
        <v>1</v>
      </c>
      <c r="B187" s="102" t="s">
        <v>241</v>
      </c>
      <c r="C187" s="103" t="s">
        <v>242</v>
      </c>
      <c r="D187" s="160">
        <v>1</v>
      </c>
      <c r="E187" s="155">
        <v>390</v>
      </c>
      <c r="F187" s="155">
        <f>E187*D187</f>
        <v>390</v>
      </c>
      <c r="G187" s="162"/>
    </row>
    <row r="188" spans="1:8">
      <c r="A188" s="188"/>
      <c r="B188" s="104"/>
      <c r="C188" s="37" t="s">
        <v>243</v>
      </c>
      <c r="D188" s="160"/>
      <c r="E188" s="155"/>
      <c r="F188" s="155"/>
      <c r="G188" s="163"/>
    </row>
    <row r="189" spans="1:8" ht="90">
      <c r="A189" s="189"/>
      <c r="B189" s="105"/>
      <c r="C189" s="42" t="s">
        <v>244</v>
      </c>
      <c r="D189" s="161"/>
      <c r="E189" s="155"/>
      <c r="F189" s="155"/>
      <c r="G189" s="164"/>
    </row>
    <row r="190" spans="1:8">
      <c r="A190" s="187">
        <v>2</v>
      </c>
      <c r="B190" s="102" t="s">
        <v>245</v>
      </c>
      <c r="C190" s="40" t="s">
        <v>246</v>
      </c>
      <c r="D190" s="160">
        <v>1</v>
      </c>
      <c r="E190" s="155">
        <v>210</v>
      </c>
      <c r="F190" s="155">
        <f>E190*D190</f>
        <v>210</v>
      </c>
      <c r="G190" s="162"/>
    </row>
    <row r="191" spans="1:8">
      <c r="A191" s="188"/>
      <c r="B191" s="104"/>
      <c r="C191" s="37" t="s">
        <v>247</v>
      </c>
      <c r="D191" s="160"/>
      <c r="E191" s="155"/>
      <c r="F191" s="155"/>
      <c r="G191" s="163"/>
    </row>
    <row r="192" spans="1:8" ht="60" customHeight="1">
      <c r="A192" s="189"/>
      <c r="B192" s="105"/>
      <c r="C192" s="42" t="s">
        <v>248</v>
      </c>
      <c r="D192" s="161"/>
      <c r="E192" s="155"/>
      <c r="F192" s="155"/>
      <c r="G192" s="164"/>
    </row>
    <row r="193" spans="1:7">
      <c r="A193" s="187">
        <v>3</v>
      </c>
      <c r="B193" s="102" t="s">
        <v>249</v>
      </c>
      <c r="C193" s="48" t="s">
        <v>250</v>
      </c>
      <c r="D193" s="160">
        <v>1</v>
      </c>
      <c r="E193" s="155">
        <v>88</v>
      </c>
      <c r="F193" s="155">
        <f>E193*D193</f>
        <v>88</v>
      </c>
      <c r="G193" s="162"/>
    </row>
    <row r="194" spans="1:7">
      <c r="A194" s="188"/>
      <c r="B194" s="104"/>
      <c r="C194" s="37" t="s">
        <v>251</v>
      </c>
      <c r="D194" s="160"/>
      <c r="E194" s="155"/>
      <c r="F194" s="155"/>
      <c r="G194" s="163"/>
    </row>
    <row r="195" spans="1:7" ht="60" customHeight="1">
      <c r="A195" s="189"/>
      <c r="B195" s="105"/>
      <c r="C195" s="42" t="s">
        <v>252</v>
      </c>
      <c r="D195" s="161"/>
      <c r="E195" s="155"/>
      <c r="F195" s="155"/>
      <c r="G195" s="164"/>
    </row>
    <row r="196" spans="1:7">
      <c r="A196" s="187">
        <v>4</v>
      </c>
      <c r="B196" s="102" t="s">
        <v>253</v>
      </c>
      <c r="C196" s="40" t="s">
        <v>254</v>
      </c>
      <c r="D196" s="160">
        <v>1</v>
      </c>
      <c r="E196" s="155">
        <v>761</v>
      </c>
      <c r="F196" s="155">
        <f>E196*D196</f>
        <v>761</v>
      </c>
      <c r="G196" s="162"/>
    </row>
    <row r="197" spans="1:7">
      <c r="A197" s="188"/>
      <c r="B197" s="104"/>
      <c r="C197" s="37" t="s">
        <v>255</v>
      </c>
      <c r="D197" s="160"/>
      <c r="E197" s="155"/>
      <c r="F197" s="155"/>
      <c r="G197" s="163"/>
    </row>
    <row r="198" spans="1:7" ht="157.5">
      <c r="A198" s="189"/>
      <c r="B198" s="105"/>
      <c r="C198" s="42" t="s">
        <v>256</v>
      </c>
      <c r="D198" s="161"/>
      <c r="E198" s="155"/>
      <c r="F198" s="155"/>
      <c r="G198" s="164"/>
    </row>
    <row r="199" spans="1:7">
      <c r="A199" s="187">
        <v>5</v>
      </c>
      <c r="B199" s="102" t="s">
        <v>257</v>
      </c>
      <c r="C199" s="40" t="s">
        <v>258</v>
      </c>
      <c r="D199" s="160">
        <v>1</v>
      </c>
      <c r="E199" s="155">
        <v>85</v>
      </c>
      <c r="F199" s="155">
        <f>E199*D199</f>
        <v>85</v>
      </c>
      <c r="G199" s="162"/>
    </row>
    <row r="200" spans="1:7">
      <c r="A200" s="188"/>
      <c r="B200" s="104"/>
      <c r="C200" s="37" t="s">
        <v>259</v>
      </c>
      <c r="D200" s="160"/>
      <c r="E200" s="155"/>
      <c r="F200" s="155"/>
      <c r="G200" s="163"/>
    </row>
    <row r="201" spans="1:7" ht="60" customHeight="1">
      <c r="A201" s="189"/>
      <c r="B201" s="105"/>
      <c r="C201" s="42" t="s">
        <v>260</v>
      </c>
      <c r="D201" s="161"/>
      <c r="E201" s="155"/>
      <c r="F201" s="155"/>
      <c r="G201" s="164"/>
    </row>
    <row r="202" spans="1:7">
      <c r="A202" s="187">
        <v>6</v>
      </c>
      <c r="B202" s="102" t="s">
        <v>261</v>
      </c>
      <c r="C202" s="40" t="s">
        <v>262</v>
      </c>
      <c r="D202" s="160">
        <v>1</v>
      </c>
      <c r="E202" s="155">
        <v>109</v>
      </c>
      <c r="F202" s="155">
        <f>E202*D202</f>
        <v>109</v>
      </c>
      <c r="G202" s="162"/>
    </row>
    <row r="203" spans="1:7">
      <c r="A203" s="188"/>
      <c r="B203" s="104"/>
      <c r="C203" s="37" t="s">
        <v>263</v>
      </c>
      <c r="D203" s="160"/>
      <c r="E203" s="155"/>
      <c r="F203" s="155"/>
      <c r="G203" s="163"/>
    </row>
    <row r="204" spans="1:7" ht="60" customHeight="1">
      <c r="A204" s="189"/>
      <c r="B204" s="105"/>
      <c r="C204" s="42" t="s">
        <v>264</v>
      </c>
      <c r="D204" s="161"/>
      <c r="E204" s="155"/>
      <c r="F204" s="155"/>
      <c r="G204" s="164"/>
    </row>
    <row r="205" spans="1:7">
      <c r="A205" s="187">
        <v>7</v>
      </c>
      <c r="B205" s="102" t="s">
        <v>265</v>
      </c>
      <c r="C205" s="40" t="s">
        <v>266</v>
      </c>
      <c r="D205" s="160">
        <v>6</v>
      </c>
      <c r="E205" s="155">
        <v>21</v>
      </c>
      <c r="F205" s="155">
        <f>E205*D205</f>
        <v>126</v>
      </c>
      <c r="G205" s="162"/>
    </row>
    <row r="206" spans="1:7">
      <c r="A206" s="188"/>
      <c r="B206" s="104"/>
      <c r="C206" s="37" t="s">
        <v>267</v>
      </c>
      <c r="D206" s="160"/>
      <c r="E206" s="155"/>
      <c r="F206" s="155"/>
      <c r="G206" s="163"/>
    </row>
    <row r="207" spans="1:7" ht="60" customHeight="1">
      <c r="A207" s="189"/>
      <c r="B207" s="105"/>
      <c r="C207" s="107" t="s">
        <v>268</v>
      </c>
      <c r="D207" s="161"/>
      <c r="E207" s="155"/>
      <c r="F207" s="155"/>
      <c r="G207" s="164"/>
    </row>
    <row r="208" spans="1:7">
      <c r="A208" s="187">
        <v>8</v>
      </c>
      <c r="B208" s="102" t="s">
        <v>269</v>
      </c>
      <c r="C208" s="40" t="s">
        <v>270</v>
      </c>
      <c r="D208" s="160">
        <v>6</v>
      </c>
      <c r="E208" s="155">
        <v>25</v>
      </c>
      <c r="F208" s="155">
        <f>E208*D208</f>
        <v>150</v>
      </c>
      <c r="G208" s="162"/>
    </row>
    <row r="209" spans="1:7">
      <c r="A209" s="188"/>
      <c r="B209" s="104"/>
      <c r="C209" s="37" t="s">
        <v>271</v>
      </c>
      <c r="D209" s="160"/>
      <c r="E209" s="155"/>
      <c r="F209" s="155"/>
      <c r="G209" s="163"/>
    </row>
    <row r="210" spans="1:7" ht="60" customHeight="1" thickBot="1">
      <c r="A210" s="189"/>
      <c r="B210" s="105"/>
      <c r="C210" s="42" t="s">
        <v>272</v>
      </c>
      <c r="D210" s="161"/>
      <c r="E210" s="155"/>
      <c r="F210" s="155"/>
      <c r="G210" s="164"/>
    </row>
    <row r="211" spans="1:7" ht="33.75" customHeight="1" thickBot="1">
      <c r="A211" s="108"/>
      <c r="B211" s="109"/>
      <c r="C211" s="110" t="s">
        <v>273</v>
      </c>
      <c r="D211" s="111"/>
      <c r="E211" s="137"/>
      <c r="F211" s="137"/>
      <c r="G211" s="112"/>
    </row>
    <row r="212" spans="1:7">
      <c r="A212" s="184">
        <v>1</v>
      </c>
      <c r="B212" s="54" t="s">
        <v>274</v>
      </c>
      <c r="C212" s="40" t="s">
        <v>275</v>
      </c>
      <c r="D212" s="160">
        <v>1</v>
      </c>
      <c r="E212" s="155">
        <v>229</v>
      </c>
      <c r="F212" s="155">
        <f>E212*D212</f>
        <v>229</v>
      </c>
      <c r="G212" s="162"/>
    </row>
    <row r="213" spans="1:7">
      <c r="A213" s="185"/>
      <c r="B213" s="113"/>
      <c r="C213" s="37" t="s">
        <v>276</v>
      </c>
      <c r="D213" s="160"/>
      <c r="E213" s="155"/>
      <c r="F213" s="155"/>
      <c r="G213" s="163"/>
    </row>
    <row r="214" spans="1:7" ht="60" customHeight="1">
      <c r="A214" s="186"/>
      <c r="B214" s="114"/>
      <c r="C214" s="42" t="s">
        <v>277</v>
      </c>
      <c r="D214" s="161"/>
      <c r="E214" s="155"/>
      <c r="F214" s="155"/>
      <c r="G214" s="164"/>
    </row>
    <row r="215" spans="1:7">
      <c r="A215" s="184">
        <v>2</v>
      </c>
      <c r="B215" s="54" t="s">
        <v>278</v>
      </c>
      <c r="C215" s="40" t="s">
        <v>279</v>
      </c>
      <c r="D215" s="160">
        <v>1</v>
      </c>
      <c r="E215" s="155">
        <v>835</v>
      </c>
      <c r="F215" s="155">
        <f>E215*D215</f>
        <v>835</v>
      </c>
      <c r="G215" s="162"/>
    </row>
    <row r="216" spans="1:7">
      <c r="A216" s="185"/>
      <c r="B216" s="113"/>
      <c r="C216" s="37" t="s">
        <v>280</v>
      </c>
      <c r="D216" s="160"/>
      <c r="E216" s="155"/>
      <c r="F216" s="155"/>
      <c r="G216" s="163"/>
    </row>
    <row r="217" spans="1:7" ht="202.5">
      <c r="A217" s="186"/>
      <c r="B217" s="114"/>
      <c r="C217" s="42" t="s">
        <v>281</v>
      </c>
      <c r="D217" s="161"/>
      <c r="E217" s="155"/>
      <c r="F217" s="155"/>
      <c r="G217" s="164"/>
    </row>
    <row r="218" spans="1:7">
      <c r="A218" s="184">
        <v>3</v>
      </c>
      <c r="B218" s="54" t="s">
        <v>282</v>
      </c>
      <c r="C218" s="48" t="s">
        <v>283</v>
      </c>
      <c r="D218" s="160">
        <v>8</v>
      </c>
      <c r="E218" s="155">
        <v>245</v>
      </c>
      <c r="F218" s="155">
        <f>E218*D218</f>
        <v>1960</v>
      </c>
      <c r="G218" s="162"/>
    </row>
    <row r="219" spans="1:7">
      <c r="A219" s="185"/>
      <c r="B219" s="113"/>
      <c r="C219" s="37" t="s">
        <v>284</v>
      </c>
      <c r="D219" s="160"/>
      <c r="E219" s="155"/>
      <c r="F219" s="155"/>
      <c r="G219" s="163"/>
    </row>
    <row r="220" spans="1:7" ht="281.25">
      <c r="A220" s="186"/>
      <c r="B220" s="114"/>
      <c r="C220" s="42" t="s">
        <v>285</v>
      </c>
      <c r="D220" s="161"/>
      <c r="E220" s="155"/>
      <c r="F220" s="155"/>
      <c r="G220" s="164"/>
    </row>
    <row r="221" spans="1:7">
      <c r="A221" s="184">
        <v>4</v>
      </c>
      <c r="B221" s="54" t="s">
        <v>286</v>
      </c>
      <c r="C221" s="48" t="s">
        <v>287</v>
      </c>
      <c r="D221" s="160">
        <v>8</v>
      </c>
      <c r="E221" s="155">
        <v>29.9</v>
      </c>
      <c r="F221" s="155">
        <f>E221*D221</f>
        <v>239.2</v>
      </c>
      <c r="G221" s="162"/>
    </row>
    <row r="222" spans="1:7">
      <c r="A222" s="185"/>
      <c r="B222" s="113"/>
      <c r="C222" s="37" t="s">
        <v>288</v>
      </c>
      <c r="D222" s="160"/>
      <c r="E222" s="155"/>
      <c r="F222" s="155"/>
      <c r="G222" s="163"/>
    </row>
    <row r="223" spans="1:7" ht="60" customHeight="1">
      <c r="A223" s="186"/>
      <c r="B223" s="114"/>
      <c r="C223" s="42" t="s">
        <v>289</v>
      </c>
      <c r="D223" s="161"/>
      <c r="E223" s="155"/>
      <c r="F223" s="155"/>
      <c r="G223" s="164"/>
    </row>
    <row r="224" spans="1:7">
      <c r="A224" s="184">
        <v>5</v>
      </c>
      <c r="B224" s="54" t="s">
        <v>290</v>
      </c>
      <c r="C224" s="48" t="s">
        <v>291</v>
      </c>
      <c r="D224" s="160">
        <v>1</v>
      </c>
      <c r="E224" s="155">
        <v>131</v>
      </c>
      <c r="F224" s="155">
        <f>E224*D224</f>
        <v>131</v>
      </c>
      <c r="G224" s="162"/>
    </row>
    <row r="225" spans="1:15">
      <c r="A225" s="185"/>
      <c r="B225" s="113"/>
      <c r="C225" s="37" t="s">
        <v>292</v>
      </c>
      <c r="D225" s="160"/>
      <c r="E225" s="155"/>
      <c r="F225" s="155"/>
      <c r="G225" s="163"/>
    </row>
    <row r="226" spans="1:15" ht="60" customHeight="1">
      <c r="A226" s="186"/>
      <c r="B226" s="114"/>
      <c r="C226" s="42" t="s">
        <v>293</v>
      </c>
      <c r="D226" s="161"/>
      <c r="E226" s="155"/>
      <c r="F226" s="155"/>
      <c r="G226" s="164"/>
      <c r="I226" s="119"/>
      <c r="J226" s="120"/>
      <c r="K226" s="121"/>
      <c r="L226" s="122"/>
      <c r="M226" s="121"/>
      <c r="N226" s="123"/>
      <c r="O226" s="123"/>
    </row>
    <row r="227" spans="1:15">
      <c r="A227" s="184">
        <v>6</v>
      </c>
      <c r="B227" s="54" t="s">
        <v>294</v>
      </c>
      <c r="C227" s="115" t="s">
        <v>295</v>
      </c>
      <c r="D227" s="160">
        <v>1</v>
      </c>
      <c r="E227" s="155">
        <v>87</v>
      </c>
      <c r="F227" s="155">
        <f>E227*D227</f>
        <v>87</v>
      </c>
      <c r="G227" s="162"/>
    </row>
    <row r="228" spans="1:15">
      <c r="A228" s="185"/>
      <c r="B228" s="113"/>
      <c r="C228" s="37" t="s">
        <v>296</v>
      </c>
      <c r="D228" s="160"/>
      <c r="E228" s="155"/>
      <c r="F228" s="155"/>
      <c r="G228" s="163"/>
    </row>
    <row r="229" spans="1:15" ht="79.5" thickBot="1">
      <c r="A229" s="186"/>
      <c r="B229" s="114"/>
      <c r="C229" s="42" t="s">
        <v>297</v>
      </c>
      <c r="D229" s="161"/>
      <c r="E229" s="155"/>
      <c r="F229" s="155"/>
      <c r="G229" s="164"/>
      <c r="I229" s="119"/>
      <c r="J229" s="124"/>
      <c r="K229" s="121"/>
      <c r="L229" s="122"/>
      <c r="M229" s="121"/>
      <c r="N229" s="123"/>
      <c r="O229" s="123"/>
    </row>
    <row r="230" spans="1:15" ht="33.75" customHeight="1" thickBot="1">
      <c r="A230" s="66"/>
      <c r="B230" s="67"/>
      <c r="C230" s="116" t="s">
        <v>298</v>
      </c>
      <c r="D230" s="117"/>
      <c r="E230" s="139"/>
      <c r="F230" s="139"/>
      <c r="G230" s="118"/>
    </row>
    <row r="231" spans="1:15">
      <c r="A231" s="181">
        <v>1</v>
      </c>
      <c r="B231" s="144" t="s">
        <v>451</v>
      </c>
      <c r="C231" s="48" t="s">
        <v>299</v>
      </c>
      <c r="D231" s="160">
        <v>15</v>
      </c>
      <c r="E231" s="155">
        <v>12</v>
      </c>
      <c r="F231" s="155">
        <f>E231*D231</f>
        <v>180</v>
      </c>
      <c r="G231" s="162"/>
    </row>
    <row r="232" spans="1:15">
      <c r="A232" s="182"/>
      <c r="B232" s="72"/>
      <c r="C232" s="37" t="s">
        <v>300</v>
      </c>
      <c r="D232" s="160"/>
      <c r="E232" s="155"/>
      <c r="F232" s="155"/>
      <c r="G232" s="163"/>
    </row>
    <row r="233" spans="1:15" ht="60" customHeight="1">
      <c r="A233" s="183"/>
      <c r="B233" s="73"/>
      <c r="C233" s="42" t="s">
        <v>301</v>
      </c>
      <c r="D233" s="161"/>
      <c r="E233" s="155"/>
      <c r="F233" s="155"/>
      <c r="G233" s="164"/>
    </row>
    <row r="234" spans="1:15">
      <c r="A234" s="181">
        <v>2</v>
      </c>
      <c r="B234" s="71" t="s">
        <v>302</v>
      </c>
      <c r="C234" s="48" t="s">
        <v>303</v>
      </c>
      <c r="D234" s="160">
        <v>1</v>
      </c>
      <c r="E234" s="155">
        <v>399</v>
      </c>
      <c r="F234" s="155">
        <f>E234*D234</f>
        <v>399</v>
      </c>
      <c r="G234" s="162"/>
    </row>
    <row r="235" spans="1:15">
      <c r="A235" s="182"/>
      <c r="B235" s="72"/>
      <c r="C235" s="37" t="s">
        <v>304</v>
      </c>
      <c r="D235" s="160"/>
      <c r="E235" s="155"/>
      <c r="F235" s="155"/>
      <c r="G235" s="163"/>
    </row>
    <row r="236" spans="1:15" ht="101.25">
      <c r="A236" s="183"/>
      <c r="B236" s="73"/>
      <c r="C236" s="42" t="s">
        <v>305</v>
      </c>
      <c r="D236" s="161"/>
      <c r="E236" s="155"/>
      <c r="F236" s="155"/>
      <c r="G236" s="164"/>
    </row>
    <row r="237" spans="1:15">
      <c r="A237" s="181">
        <v>3</v>
      </c>
      <c r="B237" s="71" t="s">
        <v>306</v>
      </c>
      <c r="C237" s="48" t="s">
        <v>307</v>
      </c>
      <c r="D237" s="160">
        <v>1</v>
      </c>
      <c r="E237" s="155">
        <v>73</v>
      </c>
      <c r="F237" s="155">
        <f>E237*D237</f>
        <v>73</v>
      </c>
      <c r="G237" s="162"/>
    </row>
    <row r="238" spans="1:15">
      <c r="A238" s="182"/>
      <c r="B238" s="72"/>
      <c r="C238" s="37" t="s">
        <v>308</v>
      </c>
      <c r="D238" s="160"/>
      <c r="E238" s="155"/>
      <c r="F238" s="155"/>
      <c r="G238" s="163"/>
    </row>
    <row r="239" spans="1:15" ht="60" customHeight="1">
      <c r="A239" s="183"/>
      <c r="B239" s="73"/>
      <c r="C239" s="42" t="s">
        <v>309</v>
      </c>
      <c r="D239" s="161"/>
      <c r="E239" s="155"/>
      <c r="F239" s="155"/>
      <c r="G239" s="164"/>
    </row>
    <row r="240" spans="1:15">
      <c r="A240" s="181">
        <v>4</v>
      </c>
      <c r="B240" s="71" t="s">
        <v>310</v>
      </c>
      <c r="C240" s="48" t="s">
        <v>311</v>
      </c>
      <c r="D240" s="160">
        <v>1</v>
      </c>
      <c r="E240" s="155">
        <v>406</v>
      </c>
      <c r="F240" s="155">
        <f>E240*D240</f>
        <v>406</v>
      </c>
      <c r="G240" s="162"/>
    </row>
    <row r="241" spans="1:8">
      <c r="A241" s="182"/>
      <c r="B241" s="72"/>
      <c r="C241" s="37" t="s">
        <v>312</v>
      </c>
      <c r="D241" s="160"/>
      <c r="E241" s="155"/>
      <c r="F241" s="155"/>
      <c r="G241" s="163"/>
    </row>
    <row r="242" spans="1:8" ht="60" customHeight="1">
      <c r="A242" s="183"/>
      <c r="B242" s="73"/>
      <c r="C242" s="42" t="s">
        <v>313</v>
      </c>
      <c r="D242" s="161"/>
      <c r="E242" s="155"/>
      <c r="F242" s="155"/>
      <c r="G242" s="164"/>
    </row>
    <row r="243" spans="1:8">
      <c r="A243" s="181">
        <v>5</v>
      </c>
      <c r="B243" s="71" t="s">
        <v>314</v>
      </c>
      <c r="C243" s="48" t="s">
        <v>315</v>
      </c>
      <c r="D243" s="160">
        <v>1</v>
      </c>
      <c r="E243" s="155">
        <v>233</v>
      </c>
      <c r="F243" s="155">
        <f>E243*D243</f>
        <v>233</v>
      </c>
      <c r="G243" s="162"/>
    </row>
    <row r="244" spans="1:8">
      <c r="A244" s="182"/>
      <c r="B244" s="72"/>
      <c r="C244" s="37" t="s">
        <v>316</v>
      </c>
      <c r="D244" s="160"/>
      <c r="E244" s="155"/>
      <c r="F244" s="155"/>
      <c r="G244" s="163"/>
    </row>
    <row r="245" spans="1:8" ht="60" customHeight="1">
      <c r="A245" s="183"/>
      <c r="B245" s="73"/>
      <c r="C245" s="42" t="s">
        <v>317</v>
      </c>
      <c r="D245" s="161"/>
      <c r="E245" s="155"/>
      <c r="F245" s="155"/>
      <c r="G245" s="164"/>
    </row>
    <row r="246" spans="1:8">
      <c r="A246" s="181">
        <v>6</v>
      </c>
      <c r="B246" s="71" t="s">
        <v>318</v>
      </c>
      <c r="C246" s="48" t="s">
        <v>319</v>
      </c>
      <c r="D246" s="160">
        <v>10</v>
      </c>
      <c r="E246" s="155">
        <v>11</v>
      </c>
      <c r="F246" s="155">
        <f>E246*D246</f>
        <v>110</v>
      </c>
      <c r="G246" s="162"/>
    </row>
    <row r="247" spans="1:8">
      <c r="A247" s="182"/>
      <c r="B247" s="72"/>
      <c r="C247" s="37" t="s">
        <v>320</v>
      </c>
      <c r="D247" s="160"/>
      <c r="E247" s="155"/>
      <c r="F247" s="155"/>
      <c r="G247" s="163"/>
    </row>
    <row r="248" spans="1:8" ht="60" customHeight="1">
      <c r="A248" s="183"/>
      <c r="B248" s="73"/>
      <c r="C248" s="42" t="s">
        <v>321</v>
      </c>
      <c r="D248" s="161"/>
      <c r="E248" s="155"/>
      <c r="F248" s="155"/>
      <c r="G248" s="164"/>
    </row>
    <row r="249" spans="1:8">
      <c r="A249" s="181">
        <v>7</v>
      </c>
      <c r="B249" s="71" t="s">
        <v>322</v>
      </c>
      <c r="C249" s="48" t="s">
        <v>323</v>
      </c>
      <c r="D249" s="160">
        <v>1</v>
      </c>
      <c r="E249" s="155">
        <v>295</v>
      </c>
      <c r="F249" s="155">
        <f>E249*D249</f>
        <v>295</v>
      </c>
      <c r="G249" s="162"/>
      <c r="H249" s="65"/>
    </row>
    <row r="250" spans="1:8">
      <c r="A250" s="182"/>
      <c r="B250" s="72"/>
      <c r="C250" s="37" t="s">
        <v>324</v>
      </c>
      <c r="D250" s="160"/>
      <c r="E250" s="155"/>
      <c r="F250" s="155"/>
      <c r="G250" s="163"/>
    </row>
    <row r="251" spans="1:8" ht="60" customHeight="1">
      <c r="A251" s="183"/>
      <c r="B251" s="73"/>
      <c r="C251" s="42" t="s">
        <v>325</v>
      </c>
      <c r="D251" s="161"/>
      <c r="E251" s="155"/>
      <c r="F251" s="155"/>
      <c r="G251" s="164"/>
    </row>
    <row r="252" spans="1:8">
      <c r="A252" s="181">
        <v>8</v>
      </c>
      <c r="B252" s="71" t="s">
        <v>326</v>
      </c>
      <c r="C252" s="48" t="s">
        <v>327</v>
      </c>
      <c r="D252" s="160">
        <v>1</v>
      </c>
      <c r="E252" s="155">
        <v>22</v>
      </c>
      <c r="F252" s="155">
        <f>E252*D252</f>
        <v>22</v>
      </c>
      <c r="G252" s="162"/>
    </row>
    <row r="253" spans="1:8">
      <c r="A253" s="182"/>
      <c r="B253" s="72"/>
      <c r="C253" s="37" t="s">
        <v>328</v>
      </c>
      <c r="D253" s="160"/>
      <c r="E253" s="155"/>
      <c r="F253" s="155"/>
      <c r="G253" s="163"/>
    </row>
    <row r="254" spans="1:8" ht="60" customHeight="1">
      <c r="A254" s="183"/>
      <c r="B254" s="73"/>
      <c r="C254" s="42" t="s">
        <v>329</v>
      </c>
      <c r="D254" s="161"/>
      <c r="E254" s="155"/>
      <c r="F254" s="155"/>
      <c r="G254" s="164"/>
    </row>
    <row r="255" spans="1:8">
      <c r="A255" s="181">
        <v>9</v>
      </c>
      <c r="B255" s="71" t="s">
        <v>330</v>
      </c>
      <c r="C255" s="48" t="s">
        <v>331</v>
      </c>
      <c r="D255" s="160">
        <v>1</v>
      </c>
      <c r="E255" s="155">
        <v>26</v>
      </c>
      <c r="F255" s="155">
        <f>E255*D255</f>
        <v>26</v>
      </c>
      <c r="G255" s="162"/>
    </row>
    <row r="256" spans="1:8">
      <c r="A256" s="182"/>
      <c r="B256" s="72"/>
      <c r="C256" s="37" t="s">
        <v>332</v>
      </c>
      <c r="D256" s="160"/>
      <c r="E256" s="155"/>
      <c r="F256" s="155"/>
      <c r="G256" s="163"/>
    </row>
    <row r="257" spans="1:8" ht="60" customHeight="1">
      <c r="A257" s="183"/>
      <c r="B257" s="73"/>
      <c r="C257" s="42" t="s">
        <v>329</v>
      </c>
      <c r="D257" s="161"/>
      <c r="E257" s="155"/>
      <c r="F257" s="155"/>
      <c r="G257" s="164"/>
    </row>
    <row r="258" spans="1:8">
      <c r="A258" s="181">
        <v>10</v>
      </c>
      <c r="B258" s="71" t="s">
        <v>333</v>
      </c>
      <c r="C258" s="48" t="s">
        <v>334</v>
      </c>
      <c r="D258" s="160">
        <v>1</v>
      </c>
      <c r="E258" s="155">
        <v>17</v>
      </c>
      <c r="F258" s="155">
        <f>E258*D258</f>
        <v>17</v>
      </c>
      <c r="G258" s="162"/>
    </row>
    <row r="259" spans="1:8">
      <c r="A259" s="182"/>
      <c r="B259" s="72"/>
      <c r="C259" s="37" t="s">
        <v>335</v>
      </c>
      <c r="D259" s="160"/>
      <c r="E259" s="155"/>
      <c r="F259" s="155"/>
      <c r="G259" s="163"/>
    </row>
    <row r="260" spans="1:8" ht="60.75" customHeight="1">
      <c r="A260" s="183"/>
      <c r="B260" s="73"/>
      <c r="C260" s="42" t="s">
        <v>329</v>
      </c>
      <c r="D260" s="161"/>
      <c r="E260" s="155"/>
      <c r="F260" s="155"/>
      <c r="G260" s="164"/>
    </row>
    <row r="261" spans="1:8">
      <c r="A261" s="181">
        <v>11</v>
      </c>
      <c r="B261" s="71" t="s">
        <v>336</v>
      </c>
      <c r="C261" s="48" t="s">
        <v>337</v>
      </c>
      <c r="D261" s="160">
        <v>1</v>
      </c>
      <c r="E261" s="155">
        <v>21</v>
      </c>
      <c r="F261" s="155">
        <f>E261*D261</f>
        <v>21</v>
      </c>
      <c r="G261" s="162"/>
    </row>
    <row r="262" spans="1:8">
      <c r="A262" s="182"/>
      <c r="B262" s="72"/>
      <c r="C262" s="37" t="s">
        <v>338</v>
      </c>
      <c r="D262" s="160"/>
      <c r="E262" s="155"/>
      <c r="F262" s="155"/>
      <c r="G262" s="163"/>
    </row>
    <row r="263" spans="1:8" ht="60" customHeight="1">
      <c r="A263" s="183"/>
      <c r="B263" s="73"/>
      <c r="C263" s="42" t="s">
        <v>329</v>
      </c>
      <c r="D263" s="161"/>
      <c r="E263" s="155"/>
      <c r="F263" s="155"/>
      <c r="G263" s="164"/>
    </row>
    <row r="264" spans="1:8">
      <c r="A264" s="181">
        <v>12</v>
      </c>
      <c r="B264" s="71" t="s">
        <v>339</v>
      </c>
      <c r="C264" s="48" t="s">
        <v>340</v>
      </c>
      <c r="D264" s="160">
        <v>5</v>
      </c>
      <c r="E264" s="155">
        <v>15</v>
      </c>
      <c r="F264" s="155">
        <f>E264*D264</f>
        <v>75</v>
      </c>
      <c r="G264" s="162"/>
    </row>
    <row r="265" spans="1:8">
      <c r="A265" s="182"/>
      <c r="B265" s="72"/>
      <c r="C265" s="37" t="s">
        <v>341</v>
      </c>
      <c r="D265" s="160"/>
      <c r="E265" s="155"/>
      <c r="F265" s="155"/>
      <c r="G265" s="163"/>
    </row>
    <row r="266" spans="1:8" ht="60" customHeight="1">
      <c r="A266" s="183"/>
      <c r="B266" s="73"/>
      <c r="C266" s="42" t="s">
        <v>342</v>
      </c>
      <c r="D266" s="161"/>
      <c r="E266" s="155"/>
      <c r="F266" s="155"/>
      <c r="G266" s="164"/>
    </row>
    <row r="267" spans="1:8">
      <c r="A267" s="181">
        <v>13</v>
      </c>
      <c r="B267" s="71" t="s">
        <v>343</v>
      </c>
      <c r="C267" s="48" t="s">
        <v>344</v>
      </c>
      <c r="D267" s="160">
        <v>1</v>
      </c>
      <c r="E267" s="155">
        <v>331</v>
      </c>
      <c r="F267" s="155">
        <f>E267*D267</f>
        <v>331</v>
      </c>
      <c r="G267" s="162"/>
      <c r="H267" s="65"/>
    </row>
    <row r="268" spans="1:8">
      <c r="A268" s="182"/>
      <c r="B268" s="72"/>
      <c r="C268" s="37" t="s">
        <v>345</v>
      </c>
      <c r="D268" s="160"/>
      <c r="E268" s="155"/>
      <c r="F268" s="155"/>
      <c r="G268" s="163"/>
      <c r="H268" s="65"/>
    </row>
    <row r="269" spans="1:8" ht="67.5">
      <c r="A269" s="183"/>
      <c r="B269" s="73"/>
      <c r="C269" s="42" t="s">
        <v>346</v>
      </c>
      <c r="D269" s="161"/>
      <c r="E269" s="155"/>
      <c r="F269" s="155"/>
      <c r="G269" s="164"/>
    </row>
    <row r="270" spans="1:8">
      <c r="A270" s="181">
        <v>14</v>
      </c>
      <c r="B270" s="71" t="s">
        <v>347</v>
      </c>
      <c r="C270" s="48" t="s">
        <v>348</v>
      </c>
      <c r="D270" s="160">
        <v>1</v>
      </c>
      <c r="E270" s="155">
        <v>69</v>
      </c>
      <c r="F270" s="155">
        <f>E270*D270</f>
        <v>69</v>
      </c>
      <c r="G270" s="162"/>
    </row>
    <row r="271" spans="1:8">
      <c r="A271" s="182"/>
      <c r="B271" s="72"/>
      <c r="C271" s="37" t="s">
        <v>349</v>
      </c>
      <c r="D271" s="160"/>
      <c r="E271" s="155"/>
      <c r="F271" s="155"/>
      <c r="G271" s="163"/>
    </row>
    <row r="272" spans="1:8" ht="168.75">
      <c r="A272" s="183"/>
      <c r="B272" s="73"/>
      <c r="C272" s="42" t="s">
        <v>350</v>
      </c>
      <c r="D272" s="161"/>
      <c r="E272" s="155"/>
      <c r="F272" s="155"/>
      <c r="G272" s="164"/>
    </row>
    <row r="273" spans="1:13">
      <c r="A273" s="181">
        <v>15</v>
      </c>
      <c r="B273" s="71" t="s">
        <v>351</v>
      </c>
      <c r="C273" s="48" t="s">
        <v>352</v>
      </c>
      <c r="D273" s="160">
        <v>1</v>
      </c>
      <c r="E273" s="155">
        <v>595</v>
      </c>
      <c r="F273" s="155">
        <f>E273*D273</f>
        <v>595</v>
      </c>
      <c r="G273" s="162"/>
    </row>
    <row r="274" spans="1:13">
      <c r="A274" s="182"/>
      <c r="B274" s="72"/>
      <c r="C274" s="37" t="s">
        <v>353</v>
      </c>
      <c r="D274" s="160"/>
      <c r="E274" s="155"/>
      <c r="F274" s="155"/>
      <c r="G274" s="163"/>
    </row>
    <row r="275" spans="1:13" ht="237" thickBot="1">
      <c r="A275" s="183"/>
      <c r="B275" s="73"/>
      <c r="C275" s="42" t="s">
        <v>354</v>
      </c>
      <c r="D275" s="161"/>
      <c r="E275" s="155"/>
      <c r="F275" s="155"/>
      <c r="G275" s="164"/>
    </row>
    <row r="276" spans="1:13" ht="33.75" customHeight="1" thickBot="1">
      <c r="A276" s="125"/>
      <c r="B276" s="126"/>
      <c r="C276" s="127" t="s">
        <v>355</v>
      </c>
      <c r="D276" s="128"/>
      <c r="E276" s="134"/>
      <c r="F276" s="134"/>
      <c r="G276" s="129"/>
    </row>
    <row r="277" spans="1:13" ht="15" customHeight="1">
      <c r="A277" s="157">
        <v>1</v>
      </c>
      <c r="B277" s="130" t="s">
        <v>400</v>
      </c>
      <c r="C277" s="40" t="s">
        <v>370</v>
      </c>
      <c r="D277" s="160">
        <v>1</v>
      </c>
      <c r="E277" s="155">
        <v>365</v>
      </c>
      <c r="F277" s="155">
        <f>E277*D277</f>
        <v>365</v>
      </c>
      <c r="G277" s="156"/>
      <c r="H277"/>
      <c r="I277" s="142"/>
      <c r="J277" s="142"/>
      <c r="M277" s="142"/>
    </row>
    <row r="278" spans="1:13" ht="15" customHeight="1">
      <c r="A278" s="158"/>
      <c r="B278" s="131"/>
      <c r="C278" s="37"/>
      <c r="D278" s="160"/>
      <c r="E278" s="155"/>
      <c r="F278" s="155"/>
      <c r="G278" s="156"/>
      <c r="H278" s="106"/>
      <c r="I278" s="142"/>
      <c r="J278" s="142"/>
      <c r="M278" s="142"/>
    </row>
    <row r="279" spans="1:13" ht="81.599999999999994" customHeight="1">
      <c r="A279" s="159"/>
      <c r="B279" s="132"/>
      <c r="C279" s="42" t="s">
        <v>356</v>
      </c>
      <c r="D279" s="161"/>
      <c r="E279" s="155"/>
      <c r="F279" s="155"/>
      <c r="G279" s="156"/>
      <c r="H279" s="106"/>
      <c r="M279" s="142"/>
    </row>
    <row r="280" spans="1:13" ht="15" customHeight="1">
      <c r="A280" s="157">
        <v>2</v>
      </c>
      <c r="B280" s="130" t="s">
        <v>401</v>
      </c>
      <c r="C280" s="40" t="s">
        <v>371</v>
      </c>
      <c r="D280" s="160">
        <v>1</v>
      </c>
      <c r="E280" s="155">
        <v>1668</v>
      </c>
      <c r="F280" s="155">
        <f>E280*D280</f>
        <v>1668</v>
      </c>
      <c r="G280" s="156"/>
      <c r="H280"/>
      <c r="M280" s="142"/>
    </row>
    <row r="281" spans="1:13" ht="15" customHeight="1">
      <c r="A281" s="158"/>
      <c r="B281" s="131"/>
      <c r="C281" s="37"/>
      <c r="D281" s="160"/>
      <c r="E281" s="155"/>
      <c r="F281" s="155"/>
      <c r="G281" s="156"/>
      <c r="H281" s="106"/>
      <c r="M281" s="142"/>
    </row>
    <row r="282" spans="1:13" ht="247.5">
      <c r="A282" s="159"/>
      <c r="B282" s="132"/>
      <c r="C282" s="42" t="s">
        <v>360</v>
      </c>
      <c r="D282" s="161"/>
      <c r="E282" s="155"/>
      <c r="F282" s="155"/>
      <c r="G282" s="156"/>
      <c r="H282" s="106"/>
      <c r="M282" s="142"/>
    </row>
    <row r="283" spans="1:13" ht="15" customHeight="1">
      <c r="A283" s="157">
        <v>3</v>
      </c>
      <c r="B283" s="130" t="s">
        <v>402</v>
      </c>
      <c r="C283" s="40" t="s">
        <v>372</v>
      </c>
      <c r="D283" s="160">
        <v>1</v>
      </c>
      <c r="E283" s="155">
        <v>483</v>
      </c>
      <c r="F283" s="155">
        <f>E283*D283</f>
        <v>483</v>
      </c>
      <c r="G283" s="156"/>
      <c r="H283"/>
      <c r="I283" s="142"/>
      <c r="J283" s="142"/>
      <c r="M283" s="142"/>
    </row>
    <row r="284" spans="1:13" ht="15" customHeight="1">
      <c r="A284" s="158"/>
      <c r="B284" s="131"/>
      <c r="C284" s="37"/>
      <c r="D284" s="160"/>
      <c r="E284" s="155"/>
      <c r="F284" s="155"/>
      <c r="G284" s="156"/>
      <c r="H284" s="106"/>
      <c r="I284" s="142"/>
      <c r="J284" s="142"/>
      <c r="M284" s="142"/>
    </row>
    <row r="285" spans="1:13" ht="72.599999999999994" customHeight="1">
      <c r="A285" s="159"/>
      <c r="B285" s="132"/>
      <c r="C285" s="42" t="s">
        <v>359</v>
      </c>
      <c r="D285" s="161"/>
      <c r="E285" s="155"/>
      <c r="F285" s="155"/>
      <c r="G285" s="156"/>
      <c r="H285" s="106"/>
      <c r="I285" s="142"/>
      <c r="J285" s="142"/>
      <c r="M285" s="142"/>
    </row>
    <row r="286" spans="1:13" ht="15" customHeight="1">
      <c r="A286" s="157">
        <v>4</v>
      </c>
      <c r="B286" s="130" t="s">
        <v>403</v>
      </c>
      <c r="C286" s="40" t="s">
        <v>373</v>
      </c>
      <c r="D286" s="160">
        <v>1</v>
      </c>
      <c r="E286" s="155">
        <v>367</v>
      </c>
      <c r="F286" s="155">
        <f>E286*D286</f>
        <v>367</v>
      </c>
      <c r="G286" s="156"/>
      <c r="H286"/>
      <c r="I286" s="142"/>
      <c r="J286" s="142"/>
      <c r="M286" s="142"/>
    </row>
    <row r="287" spans="1:13" ht="15" customHeight="1">
      <c r="A287" s="158"/>
      <c r="B287" s="131"/>
      <c r="C287" s="37"/>
      <c r="D287" s="160"/>
      <c r="E287" s="155"/>
      <c r="F287" s="155"/>
      <c r="G287" s="156"/>
      <c r="H287" s="106"/>
      <c r="I287" s="142"/>
      <c r="J287" s="142"/>
      <c r="M287" s="142"/>
    </row>
    <row r="288" spans="1:13" ht="72.599999999999994" customHeight="1">
      <c r="A288" s="159"/>
      <c r="B288" s="132"/>
      <c r="C288" s="42" t="s">
        <v>358</v>
      </c>
      <c r="D288" s="161"/>
      <c r="E288" s="155"/>
      <c r="F288" s="155"/>
      <c r="G288" s="156"/>
      <c r="H288" s="106"/>
      <c r="I288" s="142"/>
      <c r="J288" s="142"/>
      <c r="M288" s="142"/>
    </row>
    <row r="289" spans="1:13" ht="15" customHeight="1">
      <c r="A289" s="157">
        <v>5</v>
      </c>
      <c r="B289" s="130" t="s">
        <v>404</v>
      </c>
      <c r="C289" s="40" t="s">
        <v>374</v>
      </c>
      <c r="D289" s="160">
        <v>1</v>
      </c>
      <c r="E289" s="155">
        <v>1448</v>
      </c>
      <c r="F289" s="155">
        <f>E289*D289</f>
        <v>1448</v>
      </c>
      <c r="G289" s="156"/>
      <c r="H289"/>
      <c r="I289" s="142"/>
      <c r="J289" s="142"/>
      <c r="M289" s="142"/>
    </row>
    <row r="290" spans="1:13" ht="15" customHeight="1">
      <c r="A290" s="158"/>
      <c r="B290" s="131"/>
      <c r="C290" s="37"/>
      <c r="D290" s="160"/>
      <c r="E290" s="155"/>
      <c r="F290" s="155"/>
      <c r="G290" s="156"/>
      <c r="H290" s="106"/>
      <c r="I290" s="142"/>
      <c r="J290" s="142"/>
      <c r="M290" s="142"/>
    </row>
    <row r="291" spans="1:13" ht="180">
      <c r="A291" s="159"/>
      <c r="B291" s="132"/>
      <c r="C291" s="42" t="s">
        <v>361</v>
      </c>
      <c r="D291" s="161"/>
      <c r="E291" s="155"/>
      <c r="F291" s="155"/>
      <c r="G291" s="156"/>
      <c r="H291" s="106"/>
      <c r="I291" s="142"/>
      <c r="J291" s="142"/>
      <c r="M291" s="142"/>
    </row>
    <row r="292" spans="1:13" ht="15" customHeight="1">
      <c r="A292" s="157">
        <v>6</v>
      </c>
      <c r="B292" s="130" t="s">
        <v>405</v>
      </c>
      <c r="C292" s="40" t="s">
        <v>375</v>
      </c>
      <c r="D292" s="160">
        <v>1</v>
      </c>
      <c r="E292" s="155">
        <v>1243</v>
      </c>
      <c r="F292" s="155">
        <f>E292*D292</f>
        <v>1243</v>
      </c>
      <c r="G292" s="156"/>
      <c r="H292"/>
      <c r="I292" s="142"/>
      <c r="J292" s="142"/>
      <c r="M292" s="142"/>
    </row>
    <row r="293" spans="1:13" ht="15" customHeight="1">
      <c r="A293" s="158"/>
      <c r="B293" s="131"/>
      <c r="C293" s="37"/>
      <c r="D293" s="160"/>
      <c r="E293" s="155"/>
      <c r="F293" s="155"/>
      <c r="G293" s="156"/>
      <c r="H293" s="106"/>
      <c r="I293" s="142"/>
      <c r="J293" s="142"/>
      <c r="M293" s="142"/>
    </row>
    <row r="294" spans="1:13" ht="168.75">
      <c r="A294" s="159"/>
      <c r="B294" s="132"/>
      <c r="C294" s="42" t="s">
        <v>430</v>
      </c>
      <c r="D294" s="161"/>
      <c r="E294" s="155"/>
      <c r="F294" s="155"/>
      <c r="G294" s="156"/>
      <c r="H294" s="106"/>
      <c r="I294" s="142"/>
      <c r="J294" s="142"/>
      <c r="M294" s="142"/>
    </row>
    <row r="295" spans="1:13" ht="15" customHeight="1">
      <c r="A295" s="157">
        <v>7</v>
      </c>
      <c r="B295" s="130" t="s">
        <v>406</v>
      </c>
      <c r="C295" s="40" t="s">
        <v>376</v>
      </c>
      <c r="D295" s="160">
        <v>1</v>
      </c>
      <c r="E295" s="155">
        <v>615</v>
      </c>
      <c r="F295" s="155">
        <f>E295*D295</f>
        <v>615</v>
      </c>
      <c r="G295" s="156"/>
      <c r="H295"/>
      <c r="I295" s="142"/>
      <c r="J295" s="142"/>
      <c r="M295" s="142"/>
    </row>
    <row r="296" spans="1:13" ht="15" customHeight="1">
      <c r="A296" s="158"/>
      <c r="B296" s="131"/>
      <c r="C296" s="37"/>
      <c r="D296" s="160"/>
      <c r="E296" s="155"/>
      <c r="F296" s="155"/>
      <c r="G296" s="156"/>
      <c r="H296" s="106"/>
      <c r="I296" s="142"/>
      <c r="J296" s="142"/>
      <c r="M296" s="142"/>
    </row>
    <row r="297" spans="1:13" ht="157.5">
      <c r="A297" s="159"/>
      <c r="B297" s="132"/>
      <c r="C297" s="42" t="s">
        <v>357</v>
      </c>
      <c r="D297" s="161"/>
      <c r="E297" s="155"/>
      <c r="F297" s="155"/>
      <c r="G297" s="156"/>
      <c r="H297" s="106"/>
      <c r="I297" s="142"/>
      <c r="J297" s="142"/>
      <c r="M297" s="142"/>
    </row>
    <row r="298" spans="1:13" ht="15" customHeight="1">
      <c r="A298" s="157">
        <v>8</v>
      </c>
      <c r="B298" s="130" t="s">
        <v>407</v>
      </c>
      <c r="C298" s="40" t="s">
        <v>377</v>
      </c>
      <c r="D298" s="160">
        <v>1</v>
      </c>
      <c r="E298" s="155">
        <v>344</v>
      </c>
      <c r="F298" s="155">
        <f>E298*D298</f>
        <v>344</v>
      </c>
      <c r="G298" s="156"/>
      <c r="H298"/>
      <c r="I298" s="142"/>
      <c r="J298" s="142"/>
      <c r="M298" s="142"/>
    </row>
    <row r="299" spans="1:13" ht="15" customHeight="1">
      <c r="A299" s="158"/>
      <c r="B299" s="131"/>
      <c r="C299" s="37"/>
      <c r="D299" s="160"/>
      <c r="E299" s="155"/>
      <c r="F299" s="155"/>
      <c r="G299" s="156"/>
      <c r="H299" s="106"/>
      <c r="I299" s="142"/>
      <c r="J299" s="142"/>
      <c r="M299" s="142"/>
    </row>
    <row r="300" spans="1:13" ht="213.75">
      <c r="A300" s="159"/>
      <c r="B300" s="132"/>
      <c r="C300" s="42" t="s">
        <v>431</v>
      </c>
      <c r="D300" s="161"/>
      <c r="E300" s="155"/>
      <c r="F300" s="155"/>
      <c r="G300" s="156"/>
      <c r="H300" s="106"/>
      <c r="I300" s="142"/>
      <c r="J300" s="142"/>
      <c r="M300" s="142"/>
    </row>
    <row r="301" spans="1:13" ht="15" customHeight="1">
      <c r="A301" s="157">
        <v>9</v>
      </c>
      <c r="B301" s="130" t="s">
        <v>408</v>
      </c>
      <c r="C301" s="40" t="s">
        <v>378</v>
      </c>
      <c r="D301" s="160">
        <v>1</v>
      </c>
      <c r="E301" s="155">
        <v>339</v>
      </c>
      <c r="F301" s="155">
        <f>E301*D301</f>
        <v>339</v>
      </c>
      <c r="G301" s="156"/>
      <c r="H301"/>
      <c r="I301" s="142"/>
      <c r="J301" s="142"/>
      <c r="M301" s="142"/>
    </row>
    <row r="302" spans="1:13" ht="15" customHeight="1">
      <c r="A302" s="158"/>
      <c r="B302" s="131"/>
      <c r="C302" s="37"/>
      <c r="D302" s="160"/>
      <c r="E302" s="155"/>
      <c r="F302" s="155"/>
      <c r="G302" s="156"/>
      <c r="H302" s="106"/>
      <c r="I302" s="142"/>
      <c r="J302" s="142"/>
      <c r="M302" s="142"/>
    </row>
    <row r="303" spans="1:13" ht="135">
      <c r="A303" s="159"/>
      <c r="B303" s="132"/>
      <c r="C303" s="42" t="s">
        <v>362</v>
      </c>
      <c r="D303" s="161"/>
      <c r="E303" s="155"/>
      <c r="F303" s="155"/>
      <c r="G303" s="156"/>
      <c r="H303" s="106"/>
      <c r="I303" s="142"/>
      <c r="J303" s="142"/>
      <c r="M303" s="142"/>
    </row>
    <row r="304" spans="1:13" ht="15" customHeight="1">
      <c r="A304" s="157">
        <v>10</v>
      </c>
      <c r="B304" s="130" t="s">
        <v>427</v>
      </c>
      <c r="C304" s="40" t="s">
        <v>397</v>
      </c>
      <c r="D304" s="160">
        <v>1</v>
      </c>
      <c r="E304" s="155">
        <v>320</v>
      </c>
      <c r="F304" s="155">
        <f>E304*D304</f>
        <v>320</v>
      </c>
      <c r="G304" s="156"/>
      <c r="H304"/>
      <c r="I304" s="142"/>
      <c r="J304" s="142"/>
      <c r="M304" s="142"/>
    </row>
    <row r="305" spans="1:13" ht="15" customHeight="1">
      <c r="A305" s="158"/>
      <c r="B305" s="131"/>
      <c r="C305" s="37"/>
      <c r="D305" s="160"/>
      <c r="E305" s="155"/>
      <c r="F305" s="155"/>
      <c r="G305" s="156"/>
      <c r="H305" s="106"/>
      <c r="I305" s="142"/>
      <c r="J305" s="142"/>
      <c r="M305" s="142"/>
    </row>
    <row r="306" spans="1:13" ht="146.25">
      <c r="A306" s="159"/>
      <c r="B306" s="132"/>
      <c r="C306" s="42" t="s">
        <v>432</v>
      </c>
      <c r="D306" s="161"/>
      <c r="E306" s="155"/>
      <c r="F306" s="155"/>
      <c r="G306" s="156"/>
      <c r="H306" s="106"/>
      <c r="I306" s="142"/>
      <c r="J306" s="142"/>
      <c r="M306" s="142"/>
    </row>
    <row r="307" spans="1:13" ht="15" customHeight="1">
      <c r="A307" s="157">
        <v>11</v>
      </c>
      <c r="B307" s="130" t="s">
        <v>409</v>
      </c>
      <c r="C307" s="40" t="s">
        <v>379</v>
      </c>
      <c r="D307" s="160">
        <v>1</v>
      </c>
      <c r="E307" s="155">
        <v>541</v>
      </c>
      <c r="F307" s="155">
        <f t="shared" ref="F307" si="18">E307*D307</f>
        <v>541</v>
      </c>
      <c r="G307" s="156"/>
      <c r="H307"/>
      <c r="I307" s="142"/>
      <c r="J307" s="142"/>
      <c r="M307" s="142"/>
    </row>
    <row r="308" spans="1:13" ht="15" customHeight="1">
      <c r="A308" s="158"/>
      <c r="B308" s="131"/>
      <c r="C308" s="37"/>
      <c r="D308" s="160"/>
      <c r="E308" s="155"/>
      <c r="F308" s="155"/>
      <c r="G308" s="156"/>
      <c r="H308" s="106"/>
      <c r="I308" s="142"/>
      <c r="J308" s="142"/>
      <c r="M308" s="142"/>
    </row>
    <row r="309" spans="1:13" ht="191.25">
      <c r="A309" s="159"/>
      <c r="B309" s="132"/>
      <c r="C309" s="42" t="s">
        <v>433</v>
      </c>
      <c r="D309" s="161"/>
      <c r="E309" s="155"/>
      <c r="F309" s="155"/>
      <c r="G309" s="156"/>
      <c r="H309" s="106"/>
      <c r="I309" s="142"/>
      <c r="J309" s="142"/>
      <c r="M309" s="142"/>
    </row>
    <row r="310" spans="1:13" ht="15" customHeight="1">
      <c r="A310" s="157">
        <v>12</v>
      </c>
      <c r="B310" s="130" t="s">
        <v>410</v>
      </c>
      <c r="C310" s="40" t="s">
        <v>380</v>
      </c>
      <c r="D310" s="160">
        <v>1</v>
      </c>
      <c r="E310" s="155">
        <v>392</v>
      </c>
      <c r="F310" s="155">
        <f t="shared" ref="F310" si="19">E310*D310</f>
        <v>392</v>
      </c>
      <c r="G310" s="156"/>
      <c r="H310"/>
      <c r="I310" s="142"/>
      <c r="J310" s="142"/>
      <c r="M310" s="142"/>
    </row>
    <row r="311" spans="1:13" ht="15" customHeight="1">
      <c r="A311" s="158"/>
      <c r="B311" s="131"/>
      <c r="C311" s="37"/>
      <c r="D311" s="160"/>
      <c r="E311" s="155"/>
      <c r="F311" s="155"/>
      <c r="G311" s="156"/>
      <c r="H311" s="106"/>
      <c r="I311" s="142"/>
      <c r="J311" s="142"/>
      <c r="M311" s="142"/>
    </row>
    <row r="312" spans="1:13" ht="191.25">
      <c r="A312" s="159"/>
      <c r="B312" s="132"/>
      <c r="C312" s="42" t="s">
        <v>364</v>
      </c>
      <c r="D312" s="161"/>
      <c r="E312" s="155"/>
      <c r="F312" s="155"/>
      <c r="G312" s="156"/>
      <c r="H312" s="106"/>
      <c r="I312" s="142"/>
      <c r="J312" s="142"/>
      <c r="M312" s="142"/>
    </row>
    <row r="313" spans="1:13" ht="15" customHeight="1">
      <c r="A313" s="157">
        <v>13</v>
      </c>
      <c r="B313" s="130" t="s">
        <v>411</v>
      </c>
      <c r="C313" s="40" t="s">
        <v>381</v>
      </c>
      <c r="D313" s="160">
        <v>1</v>
      </c>
      <c r="E313" s="155">
        <v>761</v>
      </c>
      <c r="F313" s="155">
        <f t="shared" ref="F313" si="20">E313*D313</f>
        <v>761</v>
      </c>
      <c r="G313" s="156"/>
      <c r="H313"/>
      <c r="I313" s="142"/>
      <c r="J313" s="142"/>
      <c r="M313" s="142"/>
    </row>
    <row r="314" spans="1:13" ht="15" customHeight="1">
      <c r="A314" s="158"/>
      <c r="B314" s="131"/>
      <c r="C314" s="37"/>
      <c r="D314" s="160"/>
      <c r="E314" s="155"/>
      <c r="F314" s="155"/>
      <c r="G314" s="156"/>
      <c r="H314" s="106"/>
      <c r="I314" s="142"/>
      <c r="J314" s="142"/>
      <c r="M314" s="142"/>
    </row>
    <row r="315" spans="1:13" ht="146.25">
      <c r="A315" s="159"/>
      <c r="B315" s="132"/>
      <c r="C315" s="42" t="s">
        <v>434</v>
      </c>
      <c r="D315" s="161"/>
      <c r="E315" s="155"/>
      <c r="F315" s="155"/>
      <c r="G315" s="156"/>
      <c r="H315" s="106"/>
      <c r="I315" s="142"/>
      <c r="J315" s="142"/>
      <c r="M315" s="142"/>
    </row>
    <row r="316" spans="1:13" ht="15" customHeight="1">
      <c r="A316" s="157">
        <v>14</v>
      </c>
      <c r="B316" s="130" t="s">
        <v>412</v>
      </c>
      <c r="C316" s="40" t="s">
        <v>382</v>
      </c>
      <c r="D316" s="160">
        <v>1</v>
      </c>
      <c r="E316" s="155">
        <v>980</v>
      </c>
      <c r="F316" s="155">
        <f t="shared" ref="F316" si="21">E316*D316</f>
        <v>980</v>
      </c>
      <c r="G316" s="156"/>
      <c r="H316"/>
      <c r="I316" s="142"/>
      <c r="J316" s="142"/>
      <c r="M316" s="142"/>
    </row>
    <row r="317" spans="1:13" ht="15" customHeight="1">
      <c r="A317" s="158"/>
      <c r="B317" s="131"/>
      <c r="C317" s="37"/>
      <c r="D317" s="160"/>
      <c r="E317" s="155"/>
      <c r="F317" s="155"/>
      <c r="G317" s="156"/>
      <c r="H317" s="106"/>
      <c r="I317" s="142"/>
      <c r="J317" s="142"/>
      <c r="M317" s="142"/>
    </row>
    <row r="318" spans="1:13" ht="213.75">
      <c r="A318" s="159"/>
      <c r="B318" s="132"/>
      <c r="C318" s="42" t="s">
        <v>435</v>
      </c>
      <c r="D318" s="161"/>
      <c r="E318" s="155"/>
      <c r="F318" s="155"/>
      <c r="G318" s="156"/>
      <c r="H318" s="106"/>
      <c r="I318" s="142"/>
      <c r="J318" s="142"/>
      <c r="M318" s="142"/>
    </row>
    <row r="319" spans="1:13" ht="15" customHeight="1">
      <c r="A319" s="157">
        <v>15</v>
      </c>
      <c r="B319" s="130" t="s">
        <v>413</v>
      </c>
      <c r="C319" s="40" t="s">
        <v>383</v>
      </c>
      <c r="D319" s="160">
        <v>1</v>
      </c>
      <c r="E319" s="155">
        <v>566</v>
      </c>
      <c r="F319" s="155">
        <f t="shared" ref="F319" si="22">E319*D319</f>
        <v>566</v>
      </c>
      <c r="G319" s="156"/>
      <c r="H319"/>
      <c r="I319" s="142"/>
      <c r="J319" s="142"/>
      <c r="M319" s="142"/>
    </row>
    <row r="320" spans="1:13" ht="15" customHeight="1">
      <c r="A320" s="158"/>
      <c r="B320" s="131"/>
      <c r="C320" s="37"/>
      <c r="D320" s="160"/>
      <c r="E320" s="155"/>
      <c r="F320" s="155"/>
      <c r="G320" s="156"/>
      <c r="H320" s="106"/>
      <c r="I320" s="142"/>
      <c r="J320" s="142"/>
      <c r="M320" s="142"/>
    </row>
    <row r="321" spans="1:13" ht="202.5">
      <c r="A321" s="159"/>
      <c r="B321" s="132"/>
      <c r="C321" s="42" t="s">
        <v>436</v>
      </c>
      <c r="D321" s="161"/>
      <c r="E321" s="155"/>
      <c r="F321" s="155"/>
      <c r="G321" s="156"/>
      <c r="H321" s="106"/>
      <c r="I321" s="142"/>
      <c r="J321" s="142"/>
      <c r="M321" s="142"/>
    </row>
    <row r="322" spans="1:13" ht="15" customHeight="1">
      <c r="A322" s="157">
        <v>16</v>
      </c>
      <c r="B322" s="130" t="s">
        <v>414</v>
      </c>
      <c r="C322" s="40" t="s">
        <v>384</v>
      </c>
      <c r="D322" s="160">
        <v>1</v>
      </c>
      <c r="E322" s="155">
        <v>829</v>
      </c>
      <c r="F322" s="155">
        <f t="shared" ref="F322" si="23">E322*D322</f>
        <v>829</v>
      </c>
      <c r="G322" s="156"/>
      <c r="H322"/>
      <c r="I322" s="142"/>
      <c r="J322" s="142"/>
      <c r="M322" s="142"/>
    </row>
    <row r="323" spans="1:13" ht="15" customHeight="1">
      <c r="A323" s="158"/>
      <c r="B323" s="131"/>
      <c r="C323" s="37"/>
      <c r="D323" s="160"/>
      <c r="E323" s="155"/>
      <c r="F323" s="155"/>
      <c r="G323" s="156"/>
      <c r="H323" s="106"/>
      <c r="I323" s="142"/>
      <c r="J323" s="142"/>
      <c r="M323" s="142"/>
    </row>
    <row r="324" spans="1:13" ht="123.75">
      <c r="A324" s="159"/>
      <c r="B324" s="132"/>
      <c r="C324" s="42" t="s">
        <v>437</v>
      </c>
      <c r="D324" s="161"/>
      <c r="E324" s="155"/>
      <c r="F324" s="155"/>
      <c r="G324" s="156"/>
      <c r="H324" s="106"/>
      <c r="I324" s="142"/>
      <c r="J324" s="142"/>
      <c r="M324" s="142"/>
    </row>
    <row r="325" spans="1:13" ht="15" customHeight="1">
      <c r="A325" s="157">
        <v>17</v>
      </c>
      <c r="B325" s="130" t="s">
        <v>415</v>
      </c>
      <c r="C325" s="40" t="s">
        <v>385</v>
      </c>
      <c r="D325" s="160">
        <v>1</v>
      </c>
      <c r="E325" s="155">
        <v>506</v>
      </c>
      <c r="F325" s="155">
        <f t="shared" ref="F325" si="24">E325*D325</f>
        <v>506</v>
      </c>
      <c r="G325" s="156"/>
      <c r="H325"/>
      <c r="I325" s="142"/>
      <c r="J325" s="142"/>
      <c r="M325" s="142"/>
    </row>
    <row r="326" spans="1:13" ht="15" customHeight="1">
      <c r="A326" s="158"/>
      <c r="B326" s="131"/>
      <c r="C326" s="37"/>
      <c r="D326" s="160"/>
      <c r="E326" s="155"/>
      <c r="F326" s="155"/>
      <c r="G326" s="156"/>
      <c r="H326" s="106"/>
      <c r="I326" s="142"/>
      <c r="J326" s="142"/>
      <c r="M326" s="142"/>
    </row>
    <row r="327" spans="1:13" ht="101.25">
      <c r="A327" s="159"/>
      <c r="B327" s="132"/>
      <c r="C327" s="42" t="s">
        <v>363</v>
      </c>
      <c r="D327" s="161"/>
      <c r="E327" s="155"/>
      <c r="F327" s="155"/>
      <c r="G327" s="156"/>
      <c r="H327" s="106"/>
      <c r="I327" s="142"/>
      <c r="J327" s="142"/>
      <c r="M327" s="142"/>
    </row>
    <row r="328" spans="1:13" ht="15" customHeight="1">
      <c r="A328" s="157">
        <v>18</v>
      </c>
      <c r="B328" s="130" t="s">
        <v>416</v>
      </c>
      <c r="C328" s="40" t="s">
        <v>386</v>
      </c>
      <c r="D328" s="160">
        <v>1</v>
      </c>
      <c r="E328" s="155">
        <v>752</v>
      </c>
      <c r="F328" s="155">
        <f t="shared" ref="F328:F364" si="25">E328*D328</f>
        <v>752</v>
      </c>
      <c r="G328" s="156"/>
      <c r="H328"/>
      <c r="I328" s="142"/>
      <c r="J328" s="142"/>
      <c r="M328" s="142"/>
    </row>
    <row r="329" spans="1:13" ht="15" customHeight="1">
      <c r="A329" s="158"/>
      <c r="B329" s="131"/>
      <c r="C329" s="37"/>
      <c r="D329" s="160"/>
      <c r="E329" s="155"/>
      <c r="F329" s="155"/>
      <c r="G329" s="156"/>
      <c r="H329" s="106"/>
      <c r="I329" s="142"/>
      <c r="J329" s="142"/>
      <c r="M329" s="142"/>
    </row>
    <row r="330" spans="1:13" ht="168.75">
      <c r="A330" s="159"/>
      <c r="B330" s="132"/>
      <c r="C330" s="42" t="s">
        <v>366</v>
      </c>
      <c r="D330" s="161"/>
      <c r="E330" s="155"/>
      <c r="F330" s="155"/>
      <c r="G330" s="156"/>
      <c r="H330" s="106"/>
      <c r="I330" s="142"/>
      <c r="J330" s="142"/>
      <c r="M330" s="142"/>
    </row>
    <row r="331" spans="1:13" ht="15" customHeight="1">
      <c r="A331" s="157">
        <v>19</v>
      </c>
      <c r="B331" s="130" t="s">
        <v>417</v>
      </c>
      <c r="C331" s="40" t="s">
        <v>387</v>
      </c>
      <c r="D331" s="160">
        <v>1</v>
      </c>
      <c r="E331" s="155">
        <v>641</v>
      </c>
      <c r="F331" s="155">
        <f t="shared" si="25"/>
        <v>641</v>
      </c>
      <c r="G331" s="156"/>
      <c r="H331"/>
      <c r="I331" s="142"/>
      <c r="J331" s="142"/>
      <c r="M331" s="142"/>
    </row>
    <row r="332" spans="1:13" ht="15" customHeight="1">
      <c r="A332" s="158"/>
      <c r="B332" s="131"/>
      <c r="C332" s="37"/>
      <c r="D332" s="160"/>
      <c r="E332" s="155"/>
      <c r="F332" s="155"/>
      <c r="G332" s="156"/>
      <c r="H332" s="106"/>
      <c r="I332" s="142"/>
      <c r="J332" s="142"/>
      <c r="M332" s="142"/>
    </row>
    <row r="333" spans="1:13" ht="281.25">
      <c r="A333" s="159"/>
      <c r="B333" s="132"/>
      <c r="C333" s="42" t="s">
        <v>438</v>
      </c>
      <c r="D333" s="161"/>
      <c r="E333" s="155"/>
      <c r="F333" s="155"/>
      <c r="G333" s="156"/>
      <c r="H333" s="106"/>
      <c r="I333" s="142"/>
      <c r="J333" s="142"/>
      <c r="M333" s="142"/>
    </row>
    <row r="334" spans="1:13" ht="15" customHeight="1">
      <c r="A334" s="157">
        <v>30</v>
      </c>
      <c r="B334" s="130" t="s">
        <v>428</v>
      </c>
      <c r="C334" s="40" t="s">
        <v>398</v>
      </c>
      <c r="D334" s="160">
        <v>1</v>
      </c>
      <c r="E334" s="155">
        <v>1093</v>
      </c>
      <c r="F334" s="155">
        <f t="shared" ref="F334" si="26">E334*D334</f>
        <v>1093</v>
      </c>
      <c r="G334" s="156"/>
      <c r="H334"/>
      <c r="I334" s="142"/>
      <c r="J334" s="142"/>
      <c r="M334" s="142"/>
    </row>
    <row r="335" spans="1:13" ht="15" customHeight="1">
      <c r="A335" s="158"/>
      <c r="B335" s="131"/>
      <c r="C335" s="37"/>
      <c r="D335" s="160"/>
      <c r="E335" s="155"/>
      <c r="F335" s="155"/>
      <c r="G335" s="156"/>
      <c r="H335" s="106"/>
      <c r="I335" s="142"/>
      <c r="J335" s="142"/>
      <c r="M335" s="142"/>
    </row>
    <row r="336" spans="1:13" ht="123.75">
      <c r="A336" s="159"/>
      <c r="B336" s="132"/>
      <c r="C336" s="42" t="s">
        <v>447</v>
      </c>
      <c r="D336" s="161"/>
      <c r="E336" s="155"/>
      <c r="F336" s="155"/>
      <c r="G336" s="156"/>
      <c r="H336" s="106"/>
      <c r="I336" s="142"/>
      <c r="J336" s="142"/>
      <c r="M336" s="142"/>
    </row>
    <row r="337" spans="1:13" ht="15" customHeight="1">
      <c r="A337" s="157">
        <v>20</v>
      </c>
      <c r="B337" s="130" t="s">
        <v>418</v>
      </c>
      <c r="C337" s="40" t="s">
        <v>388</v>
      </c>
      <c r="D337" s="160">
        <v>1</v>
      </c>
      <c r="E337" s="155">
        <v>1845</v>
      </c>
      <c r="F337" s="155">
        <f t="shared" si="25"/>
        <v>1845</v>
      </c>
      <c r="G337" s="156"/>
      <c r="H337"/>
      <c r="I337" s="142"/>
      <c r="J337" s="142"/>
      <c r="M337" s="142"/>
    </row>
    <row r="338" spans="1:13" ht="15" customHeight="1">
      <c r="A338" s="158"/>
      <c r="B338" s="131"/>
      <c r="C338" s="37"/>
      <c r="D338" s="160"/>
      <c r="E338" s="155"/>
      <c r="F338" s="155"/>
      <c r="G338" s="156"/>
      <c r="H338" s="106"/>
      <c r="I338" s="142"/>
      <c r="J338" s="142"/>
      <c r="M338" s="142"/>
    </row>
    <row r="339" spans="1:13" ht="90">
      <c r="A339" s="159"/>
      <c r="B339" s="132"/>
      <c r="C339" s="42" t="s">
        <v>439</v>
      </c>
      <c r="D339" s="161"/>
      <c r="E339" s="155"/>
      <c r="F339" s="155"/>
      <c r="G339" s="156"/>
      <c r="H339" s="106"/>
      <c r="I339" s="142"/>
      <c r="J339" s="142"/>
      <c r="M339" s="142"/>
    </row>
    <row r="340" spans="1:13" ht="15" customHeight="1">
      <c r="A340" s="157">
        <v>21</v>
      </c>
      <c r="B340" s="130" t="s">
        <v>419</v>
      </c>
      <c r="C340" s="40" t="s">
        <v>389</v>
      </c>
      <c r="D340" s="160">
        <v>1</v>
      </c>
      <c r="E340" s="155">
        <v>1441</v>
      </c>
      <c r="F340" s="155">
        <f t="shared" si="25"/>
        <v>1441</v>
      </c>
      <c r="G340" s="156"/>
      <c r="H340"/>
      <c r="I340" s="142"/>
      <c r="J340" s="142"/>
      <c r="M340" s="142"/>
    </row>
    <row r="341" spans="1:13" ht="15" customHeight="1">
      <c r="A341" s="158"/>
      <c r="B341" s="131"/>
      <c r="C341" s="37"/>
      <c r="D341" s="160"/>
      <c r="E341" s="155"/>
      <c r="F341" s="155"/>
      <c r="G341" s="156"/>
      <c r="H341" s="106"/>
      <c r="I341" s="142"/>
      <c r="J341" s="142"/>
      <c r="M341" s="142"/>
    </row>
    <row r="342" spans="1:13" ht="101.25">
      <c r="A342" s="159"/>
      <c r="B342" s="132"/>
      <c r="C342" s="42" t="s">
        <v>440</v>
      </c>
      <c r="D342" s="161"/>
      <c r="E342" s="155"/>
      <c r="F342" s="155"/>
      <c r="G342" s="156"/>
      <c r="H342" s="106"/>
      <c r="I342" s="142"/>
      <c r="J342" s="142"/>
      <c r="M342" s="142"/>
    </row>
    <row r="343" spans="1:13" ht="15" customHeight="1">
      <c r="A343" s="157">
        <v>22</v>
      </c>
      <c r="B343" s="130" t="s">
        <v>420</v>
      </c>
      <c r="C343" s="40" t="s">
        <v>390</v>
      </c>
      <c r="D343" s="160">
        <v>1</v>
      </c>
      <c r="E343" s="155">
        <v>719</v>
      </c>
      <c r="F343" s="155">
        <f t="shared" si="25"/>
        <v>719</v>
      </c>
      <c r="G343" s="156"/>
      <c r="H343"/>
      <c r="I343" s="142"/>
      <c r="J343" s="142"/>
      <c r="M343" s="142"/>
    </row>
    <row r="344" spans="1:13" ht="15" customHeight="1">
      <c r="A344" s="158"/>
      <c r="B344" s="131"/>
      <c r="C344" s="37"/>
      <c r="D344" s="160"/>
      <c r="E344" s="155"/>
      <c r="F344" s="155"/>
      <c r="G344" s="156"/>
      <c r="H344" s="106"/>
      <c r="I344" s="142"/>
      <c r="J344" s="142"/>
      <c r="M344" s="142"/>
    </row>
    <row r="345" spans="1:13" ht="157.5">
      <c r="A345" s="159"/>
      <c r="B345" s="132"/>
      <c r="C345" s="42" t="s">
        <v>365</v>
      </c>
      <c r="D345" s="161"/>
      <c r="E345" s="155"/>
      <c r="F345" s="155"/>
      <c r="G345" s="156"/>
      <c r="H345" s="106"/>
      <c r="I345" s="142"/>
      <c r="J345" s="142"/>
      <c r="M345" s="142"/>
    </row>
    <row r="346" spans="1:13" ht="15" customHeight="1">
      <c r="A346" s="157">
        <v>31</v>
      </c>
      <c r="B346" s="130" t="s">
        <v>429</v>
      </c>
      <c r="C346" s="40" t="s">
        <v>399</v>
      </c>
      <c r="D346" s="160">
        <v>1</v>
      </c>
      <c r="E346" s="155">
        <v>947</v>
      </c>
      <c r="F346" s="155">
        <f t="shared" ref="F346" si="27">E346*D346</f>
        <v>947</v>
      </c>
      <c r="G346" s="156"/>
      <c r="H346"/>
      <c r="I346" s="142"/>
      <c r="J346" s="142"/>
      <c r="M346" s="142"/>
    </row>
    <row r="347" spans="1:13" ht="15" customHeight="1">
      <c r="A347" s="158"/>
      <c r="B347" s="131"/>
      <c r="C347" s="37"/>
      <c r="D347" s="160"/>
      <c r="E347" s="155"/>
      <c r="F347" s="155"/>
      <c r="G347" s="156"/>
      <c r="H347" s="106"/>
      <c r="I347" s="142"/>
      <c r="J347" s="142"/>
      <c r="M347" s="142"/>
    </row>
    <row r="348" spans="1:13" ht="135">
      <c r="A348" s="159"/>
      <c r="B348" s="132"/>
      <c r="C348" s="42" t="s">
        <v>448</v>
      </c>
      <c r="D348" s="161"/>
      <c r="E348" s="155"/>
      <c r="F348" s="155"/>
      <c r="G348" s="156"/>
      <c r="H348" s="106"/>
      <c r="I348" s="142"/>
      <c r="J348" s="142"/>
      <c r="M348" s="142"/>
    </row>
    <row r="349" spans="1:13" ht="15" customHeight="1">
      <c r="A349" s="157">
        <v>23</v>
      </c>
      <c r="B349" s="130" t="s">
        <v>421</v>
      </c>
      <c r="C349" s="40" t="s">
        <v>391</v>
      </c>
      <c r="D349" s="160">
        <v>1</v>
      </c>
      <c r="E349" s="155">
        <v>923</v>
      </c>
      <c r="F349" s="155">
        <f t="shared" si="25"/>
        <v>923</v>
      </c>
      <c r="G349" s="156"/>
      <c r="H349"/>
      <c r="I349" s="142"/>
      <c r="J349" s="142"/>
      <c r="M349" s="142"/>
    </row>
    <row r="350" spans="1:13" ht="15" customHeight="1">
      <c r="A350" s="158"/>
      <c r="B350" s="131"/>
      <c r="C350" s="37"/>
      <c r="D350" s="160"/>
      <c r="E350" s="155"/>
      <c r="F350" s="155"/>
      <c r="G350" s="156"/>
      <c r="H350" s="106"/>
      <c r="I350" s="142"/>
      <c r="J350" s="142"/>
      <c r="M350" s="142"/>
    </row>
    <row r="351" spans="1:13" ht="123.75">
      <c r="A351" s="159"/>
      <c r="B351" s="132"/>
      <c r="C351" s="42" t="s">
        <v>441</v>
      </c>
      <c r="D351" s="161"/>
      <c r="E351" s="155"/>
      <c r="F351" s="155"/>
      <c r="G351" s="156"/>
      <c r="H351" s="106"/>
      <c r="I351" s="142"/>
      <c r="J351" s="142"/>
      <c r="M351" s="142"/>
    </row>
    <row r="352" spans="1:13" ht="15" customHeight="1">
      <c r="A352" s="157">
        <v>24</v>
      </c>
      <c r="B352" s="130" t="s">
        <v>422</v>
      </c>
      <c r="C352" s="40" t="s">
        <v>392</v>
      </c>
      <c r="D352" s="160">
        <v>1</v>
      </c>
      <c r="E352" s="155">
        <v>225</v>
      </c>
      <c r="F352" s="155">
        <f t="shared" si="25"/>
        <v>225</v>
      </c>
      <c r="G352" s="156"/>
      <c r="H352"/>
      <c r="I352" s="142"/>
      <c r="J352" s="142"/>
      <c r="M352" s="142"/>
    </row>
    <row r="353" spans="1:13" ht="15" customHeight="1">
      <c r="A353" s="158"/>
      <c r="B353" s="131"/>
      <c r="C353" s="37"/>
      <c r="D353" s="160"/>
      <c r="E353" s="155"/>
      <c r="F353" s="155"/>
      <c r="G353" s="156"/>
      <c r="H353" s="106"/>
      <c r="I353" s="142"/>
      <c r="J353" s="142"/>
      <c r="M353" s="142"/>
    </row>
    <row r="354" spans="1:13" ht="101.25">
      <c r="A354" s="159"/>
      <c r="B354" s="132"/>
      <c r="C354" s="42" t="s">
        <v>442</v>
      </c>
      <c r="D354" s="161"/>
      <c r="E354" s="155"/>
      <c r="F354" s="155"/>
      <c r="G354" s="156"/>
      <c r="H354" s="106"/>
      <c r="I354" s="142"/>
      <c r="J354" s="142"/>
      <c r="M354" s="142"/>
    </row>
    <row r="355" spans="1:13" ht="15" customHeight="1">
      <c r="A355" s="157">
        <v>25</v>
      </c>
      <c r="B355" s="130" t="s">
        <v>423</v>
      </c>
      <c r="C355" s="40" t="s">
        <v>393</v>
      </c>
      <c r="D355" s="160">
        <v>1</v>
      </c>
      <c r="E355" s="155">
        <v>652</v>
      </c>
      <c r="F355" s="155">
        <f t="shared" si="25"/>
        <v>652</v>
      </c>
      <c r="G355" s="156"/>
      <c r="H355"/>
      <c r="I355" s="142"/>
      <c r="J355" s="142"/>
      <c r="M355" s="142"/>
    </row>
    <row r="356" spans="1:13" ht="15" customHeight="1">
      <c r="A356" s="158"/>
      <c r="B356" s="131"/>
      <c r="C356" s="37"/>
      <c r="D356" s="160"/>
      <c r="E356" s="155"/>
      <c r="F356" s="155"/>
      <c r="G356" s="156"/>
      <c r="H356" s="106"/>
      <c r="I356" s="142"/>
      <c r="J356" s="142"/>
      <c r="M356" s="142"/>
    </row>
    <row r="357" spans="1:13" ht="101.25">
      <c r="A357" s="159"/>
      <c r="B357" s="132"/>
      <c r="C357" s="42" t="s">
        <v>443</v>
      </c>
      <c r="D357" s="161"/>
      <c r="E357" s="155"/>
      <c r="F357" s="155"/>
      <c r="G357" s="156"/>
      <c r="H357" s="106"/>
      <c r="I357" s="142"/>
      <c r="J357" s="142"/>
      <c r="M357" s="142"/>
    </row>
    <row r="358" spans="1:13" ht="15" customHeight="1">
      <c r="A358" s="157">
        <v>26</v>
      </c>
      <c r="B358" s="130" t="s">
        <v>424</v>
      </c>
      <c r="C358" s="40" t="s">
        <v>394</v>
      </c>
      <c r="D358" s="160">
        <v>1</v>
      </c>
      <c r="E358" s="155">
        <v>1459</v>
      </c>
      <c r="F358" s="155">
        <f t="shared" si="25"/>
        <v>1459</v>
      </c>
      <c r="G358" s="156"/>
      <c r="H358"/>
      <c r="I358" s="142"/>
      <c r="J358" s="142"/>
      <c r="M358" s="142"/>
    </row>
    <row r="359" spans="1:13" ht="15" customHeight="1">
      <c r="A359" s="158"/>
      <c r="B359" s="131"/>
      <c r="C359" s="37"/>
      <c r="D359" s="160"/>
      <c r="E359" s="155"/>
      <c r="F359" s="155"/>
      <c r="G359" s="156"/>
      <c r="H359" s="106"/>
      <c r="I359" s="142"/>
      <c r="J359" s="142"/>
      <c r="M359" s="142"/>
    </row>
    <row r="360" spans="1:13" ht="78.75">
      <c r="A360" s="159"/>
      <c r="B360" s="132"/>
      <c r="C360" s="42" t="s">
        <v>444</v>
      </c>
      <c r="D360" s="161"/>
      <c r="E360" s="155"/>
      <c r="F360" s="155"/>
      <c r="G360" s="156"/>
      <c r="H360" s="106"/>
      <c r="I360" s="142"/>
      <c r="J360" s="142"/>
      <c r="M360" s="142"/>
    </row>
    <row r="361" spans="1:13" ht="15" customHeight="1">
      <c r="A361" s="157">
        <v>27</v>
      </c>
      <c r="B361" s="130" t="s">
        <v>425</v>
      </c>
      <c r="C361" s="40" t="s">
        <v>395</v>
      </c>
      <c r="D361" s="160">
        <v>1</v>
      </c>
      <c r="E361" s="155">
        <v>993</v>
      </c>
      <c r="F361" s="155">
        <f t="shared" si="25"/>
        <v>993</v>
      </c>
      <c r="G361" s="156"/>
      <c r="H361"/>
      <c r="I361" s="142"/>
      <c r="J361" s="142"/>
      <c r="M361" s="142"/>
    </row>
    <row r="362" spans="1:13" ht="15" customHeight="1">
      <c r="A362" s="158"/>
      <c r="B362" s="131"/>
      <c r="C362" s="37"/>
      <c r="D362" s="160"/>
      <c r="E362" s="155"/>
      <c r="F362" s="155"/>
      <c r="G362" s="156"/>
      <c r="H362" s="106"/>
      <c r="I362" s="142"/>
      <c r="J362" s="142"/>
      <c r="M362" s="142"/>
    </row>
    <row r="363" spans="1:13" ht="90">
      <c r="A363" s="159"/>
      <c r="B363" s="132"/>
      <c r="C363" s="42" t="s">
        <v>445</v>
      </c>
      <c r="D363" s="161"/>
      <c r="E363" s="155"/>
      <c r="F363" s="155"/>
      <c r="G363" s="156"/>
      <c r="H363" s="106"/>
      <c r="I363" s="142"/>
      <c r="J363" s="142"/>
      <c r="M363" s="142"/>
    </row>
    <row r="364" spans="1:13" ht="15" customHeight="1">
      <c r="A364" s="157">
        <v>28</v>
      </c>
      <c r="B364" s="130" t="s">
        <v>426</v>
      </c>
      <c r="C364" s="40" t="s">
        <v>396</v>
      </c>
      <c r="D364" s="160">
        <v>1</v>
      </c>
      <c r="E364" s="155">
        <v>1102</v>
      </c>
      <c r="F364" s="155">
        <f t="shared" si="25"/>
        <v>1102</v>
      </c>
      <c r="G364" s="156"/>
      <c r="H364"/>
      <c r="I364" s="142"/>
      <c r="J364" s="142"/>
      <c r="M364" s="142"/>
    </row>
    <row r="365" spans="1:13" ht="15" customHeight="1">
      <c r="A365" s="158"/>
      <c r="B365" s="131"/>
      <c r="C365" s="37"/>
      <c r="D365" s="160"/>
      <c r="E365" s="155"/>
      <c r="F365" s="155"/>
      <c r="G365" s="156"/>
      <c r="H365" s="106"/>
      <c r="I365" s="142"/>
      <c r="J365" s="142"/>
      <c r="M365" s="142"/>
    </row>
    <row r="366" spans="1:13" ht="191.25">
      <c r="A366" s="159"/>
      <c r="B366" s="132"/>
      <c r="C366" s="42" t="s">
        <v>446</v>
      </c>
      <c r="D366" s="161"/>
      <c r="E366" s="155"/>
      <c r="F366" s="155"/>
      <c r="G366" s="156"/>
      <c r="H366" s="106"/>
      <c r="I366" s="142"/>
      <c r="J366" s="142"/>
      <c r="M366" s="142"/>
    </row>
    <row r="367" spans="1:13" ht="18.75" customHeight="1">
      <c r="A367" s="210" t="s">
        <v>452</v>
      </c>
      <c r="B367" s="210"/>
      <c r="C367" s="210"/>
      <c r="D367" s="145"/>
      <c r="E367" s="146" t="s">
        <v>367</v>
      </c>
      <c r="F367" s="147">
        <f>SUM(F6:F366)</f>
        <v>44222.6</v>
      </c>
      <c r="G367" s="148"/>
      <c r="M367" s="143"/>
    </row>
    <row r="368" spans="1:13">
      <c r="A368" s="203"/>
      <c r="B368" s="203"/>
      <c r="C368" s="203"/>
      <c r="D368" s="149"/>
      <c r="E368" s="150" t="s">
        <v>449</v>
      </c>
      <c r="F368" s="151">
        <f>IF(F367=0,0,IF(F367&lt;300,24.6,0))</f>
        <v>0</v>
      </c>
      <c r="G368" s="148"/>
      <c r="M368" s="142"/>
    </row>
    <row r="369" spans="1:7" ht="21">
      <c r="A369" s="203"/>
      <c r="B369" s="203"/>
      <c r="C369" s="203"/>
      <c r="D369" s="152"/>
      <c r="E369" s="153" t="s">
        <v>450</v>
      </c>
      <c r="F369" s="154">
        <f>SUM(F367:F368)</f>
        <v>44222.6</v>
      </c>
      <c r="G369" s="148"/>
    </row>
    <row r="370" spans="1:7">
      <c r="A370" s="203"/>
      <c r="B370" s="203"/>
      <c r="C370" s="203"/>
      <c r="D370" s="149"/>
      <c r="E370" s="13"/>
      <c r="F370" s="13"/>
      <c r="G370" s="148"/>
    </row>
    <row r="371" spans="1:7">
      <c r="A371" s="203"/>
      <c r="B371" s="203"/>
      <c r="C371" s="203"/>
      <c r="D371" s="149"/>
      <c r="E371" s="13"/>
      <c r="F371" s="13"/>
      <c r="G371" s="148"/>
    </row>
    <row r="372" spans="1:7">
      <c r="A372" s="203"/>
      <c r="B372" s="203"/>
      <c r="C372" s="203"/>
      <c r="D372" s="149"/>
      <c r="E372" s="13"/>
      <c r="F372" s="13"/>
      <c r="G372" s="148"/>
    </row>
    <row r="380" spans="1:7">
      <c r="C380" s="133"/>
    </row>
    <row r="381" spans="1:7">
      <c r="C381" s="133"/>
    </row>
    <row r="382" spans="1:7">
      <c r="C382" s="133"/>
    </row>
    <row r="383" spans="1:7">
      <c r="C383" s="133"/>
    </row>
    <row r="384" spans="1:7">
      <c r="C384" s="133"/>
    </row>
  </sheetData>
  <sheetProtection deleteColumns="0" deleteRows="0" sort="0" autoFilter="0"/>
  <autoFilter ref="A4:G372"/>
  <mergeCells count="587">
    <mergeCell ref="D93:D95"/>
    <mergeCell ref="E93:E95"/>
    <mergeCell ref="F93:F95"/>
    <mergeCell ref="A367:C372"/>
    <mergeCell ref="C2:F2"/>
    <mergeCell ref="A6:A8"/>
    <mergeCell ref="A9:A11"/>
    <mergeCell ref="A12:A14"/>
    <mergeCell ref="A15:A17"/>
    <mergeCell ref="A18:A20"/>
    <mergeCell ref="A21:A23"/>
    <mergeCell ref="A24:A26"/>
    <mergeCell ref="A27:A29"/>
    <mergeCell ref="E6:E8"/>
    <mergeCell ref="E9:E11"/>
    <mergeCell ref="E12:E14"/>
    <mergeCell ref="E15:E17"/>
    <mergeCell ref="E18:E20"/>
    <mergeCell ref="E21:E23"/>
    <mergeCell ref="E24:E26"/>
    <mergeCell ref="E27:E29"/>
    <mergeCell ref="A30:A32"/>
    <mergeCell ref="A33:A35"/>
    <mergeCell ref="A37:A39"/>
    <mergeCell ref="A41:A43"/>
    <mergeCell ref="A44:A46"/>
    <mergeCell ref="A47:A49"/>
    <mergeCell ref="A50:A52"/>
    <mergeCell ref="A53:A55"/>
    <mergeCell ref="A56:A58"/>
    <mergeCell ref="A59:A61"/>
    <mergeCell ref="A63:A65"/>
    <mergeCell ref="A66:A68"/>
    <mergeCell ref="A69:A71"/>
    <mergeCell ref="A72:A74"/>
    <mergeCell ref="A75:A77"/>
    <mergeCell ref="A78:A80"/>
    <mergeCell ref="A81:A83"/>
    <mergeCell ref="A84:A86"/>
    <mergeCell ref="A87:A89"/>
    <mergeCell ref="A90:A92"/>
    <mergeCell ref="A97:A99"/>
    <mergeCell ref="A100:A102"/>
    <mergeCell ref="A103:A105"/>
    <mergeCell ref="A106:A108"/>
    <mergeCell ref="A93:A95"/>
    <mergeCell ref="A109:A111"/>
    <mergeCell ref="A112:A114"/>
    <mergeCell ref="A115:A117"/>
    <mergeCell ref="A118:A120"/>
    <mergeCell ref="A121:A123"/>
    <mergeCell ref="A124:A126"/>
    <mergeCell ref="A128:A130"/>
    <mergeCell ref="A131:A133"/>
    <mergeCell ref="A134:A136"/>
    <mergeCell ref="A137:A139"/>
    <mergeCell ref="A140:A142"/>
    <mergeCell ref="A143:A145"/>
    <mergeCell ref="A146:A148"/>
    <mergeCell ref="A149:A151"/>
    <mergeCell ref="A152:A154"/>
    <mergeCell ref="A155:A157"/>
    <mergeCell ref="A158:A160"/>
    <mergeCell ref="A161:A163"/>
    <mergeCell ref="A164:A166"/>
    <mergeCell ref="A167:A169"/>
    <mergeCell ref="A171:A173"/>
    <mergeCell ref="A174:A176"/>
    <mergeCell ref="A177:A179"/>
    <mergeCell ref="A180:A182"/>
    <mergeCell ref="A183:A185"/>
    <mergeCell ref="A187:A189"/>
    <mergeCell ref="A190:A192"/>
    <mergeCell ref="A193:A195"/>
    <mergeCell ref="A196:A198"/>
    <mergeCell ref="A199:A201"/>
    <mergeCell ref="A202:A204"/>
    <mergeCell ref="A205:A207"/>
    <mergeCell ref="A208:A210"/>
    <mergeCell ref="A212:A214"/>
    <mergeCell ref="A215:A217"/>
    <mergeCell ref="A218:A220"/>
    <mergeCell ref="A221:A223"/>
    <mergeCell ref="A224:A226"/>
    <mergeCell ref="A227:A229"/>
    <mergeCell ref="A231:A233"/>
    <mergeCell ref="A234:A236"/>
    <mergeCell ref="A237:A239"/>
    <mergeCell ref="A240:A242"/>
    <mergeCell ref="A243:A245"/>
    <mergeCell ref="A246:A248"/>
    <mergeCell ref="A249:A251"/>
    <mergeCell ref="A252:A254"/>
    <mergeCell ref="A255:A257"/>
    <mergeCell ref="A261:A263"/>
    <mergeCell ref="A264:A266"/>
    <mergeCell ref="A267:A269"/>
    <mergeCell ref="A270:A272"/>
    <mergeCell ref="A273:A275"/>
    <mergeCell ref="A295:A297"/>
    <mergeCell ref="A298:A300"/>
    <mergeCell ref="A301:A303"/>
    <mergeCell ref="A283:A285"/>
    <mergeCell ref="A286:A288"/>
    <mergeCell ref="A307:A309"/>
    <mergeCell ref="A310:A312"/>
    <mergeCell ref="A313:A315"/>
    <mergeCell ref="A316:A318"/>
    <mergeCell ref="A319:A321"/>
    <mergeCell ref="A304:A306"/>
    <mergeCell ref="A322:A324"/>
    <mergeCell ref="A325:A327"/>
    <mergeCell ref="D6:D8"/>
    <mergeCell ref="D9:D11"/>
    <mergeCell ref="D12:D14"/>
    <mergeCell ref="D15:D17"/>
    <mergeCell ref="D18:D20"/>
    <mergeCell ref="D21:D23"/>
    <mergeCell ref="D24:D26"/>
    <mergeCell ref="D27:D29"/>
    <mergeCell ref="D30:D32"/>
    <mergeCell ref="D33:D35"/>
    <mergeCell ref="D37:D39"/>
    <mergeCell ref="D41:D43"/>
    <mergeCell ref="D44:D46"/>
    <mergeCell ref="D47:D49"/>
    <mergeCell ref="D50:D52"/>
    <mergeCell ref="D53:D55"/>
    <mergeCell ref="A258:A260"/>
    <mergeCell ref="D56:D58"/>
    <mergeCell ref="D59:D61"/>
    <mergeCell ref="D63:D65"/>
    <mergeCell ref="D66:D68"/>
    <mergeCell ref="D69:D71"/>
    <mergeCell ref="D72:D74"/>
    <mergeCell ref="D75:D77"/>
    <mergeCell ref="D78:D80"/>
    <mergeCell ref="D81:D83"/>
    <mergeCell ref="D84:D86"/>
    <mergeCell ref="D87:D89"/>
    <mergeCell ref="D90:D92"/>
    <mergeCell ref="D97:D99"/>
    <mergeCell ref="D100:D102"/>
    <mergeCell ref="D103:D105"/>
    <mergeCell ref="D106:D108"/>
    <mergeCell ref="D109:D111"/>
    <mergeCell ref="D112:D114"/>
    <mergeCell ref="D115:D117"/>
    <mergeCell ref="D118:D120"/>
    <mergeCell ref="D121:D123"/>
    <mergeCell ref="D124:D126"/>
    <mergeCell ref="D128:D130"/>
    <mergeCell ref="D131:D133"/>
    <mergeCell ref="D134:D136"/>
    <mergeCell ref="D137:D139"/>
    <mergeCell ref="D140:D142"/>
    <mergeCell ref="D143:D145"/>
    <mergeCell ref="D146:D148"/>
    <mergeCell ref="D149:D151"/>
    <mergeCell ref="D152:D154"/>
    <mergeCell ref="D155:D157"/>
    <mergeCell ref="D158:D160"/>
    <mergeCell ref="D161:D163"/>
    <mergeCell ref="D164:D166"/>
    <mergeCell ref="D167:D169"/>
    <mergeCell ref="D171:D173"/>
    <mergeCell ref="D174:D176"/>
    <mergeCell ref="D177:D179"/>
    <mergeCell ref="D180:D182"/>
    <mergeCell ref="D183:D185"/>
    <mergeCell ref="D187:D189"/>
    <mergeCell ref="D190:D192"/>
    <mergeCell ref="D193:D195"/>
    <mergeCell ref="D196:D198"/>
    <mergeCell ref="D199:D201"/>
    <mergeCell ref="D202:D204"/>
    <mergeCell ref="D205:D207"/>
    <mergeCell ref="D208:D210"/>
    <mergeCell ref="D212:D214"/>
    <mergeCell ref="D215:D217"/>
    <mergeCell ref="D218:D220"/>
    <mergeCell ref="D221:D223"/>
    <mergeCell ref="D224:D226"/>
    <mergeCell ref="D227:D229"/>
    <mergeCell ref="D231:D233"/>
    <mergeCell ref="D234:D236"/>
    <mergeCell ref="D237:D239"/>
    <mergeCell ref="D240:D242"/>
    <mergeCell ref="D243:D245"/>
    <mergeCell ref="D246:D248"/>
    <mergeCell ref="D249:D251"/>
    <mergeCell ref="D252:D254"/>
    <mergeCell ref="D301:D303"/>
    <mergeCell ref="D307:D309"/>
    <mergeCell ref="D310:D312"/>
    <mergeCell ref="D313:D315"/>
    <mergeCell ref="D316:D318"/>
    <mergeCell ref="D319:D321"/>
    <mergeCell ref="D322:D324"/>
    <mergeCell ref="D325:D327"/>
    <mergeCell ref="D255:D257"/>
    <mergeCell ref="D258:D260"/>
    <mergeCell ref="D261:D263"/>
    <mergeCell ref="D264:D266"/>
    <mergeCell ref="D267:D269"/>
    <mergeCell ref="D270:D272"/>
    <mergeCell ref="D273:D275"/>
    <mergeCell ref="D295:D297"/>
    <mergeCell ref="D298:D300"/>
    <mergeCell ref="D283:D285"/>
    <mergeCell ref="D286:D288"/>
    <mergeCell ref="D304:D306"/>
    <mergeCell ref="E30:E32"/>
    <mergeCell ref="E33:E35"/>
    <mergeCell ref="E37:E39"/>
    <mergeCell ref="E41:E43"/>
    <mergeCell ref="E44:E46"/>
    <mergeCell ref="E47:E49"/>
    <mergeCell ref="E50:E52"/>
    <mergeCell ref="E53:E55"/>
    <mergeCell ref="E56:E58"/>
    <mergeCell ref="E59:E61"/>
    <mergeCell ref="E63:E65"/>
    <mergeCell ref="E66:E68"/>
    <mergeCell ref="E69:E71"/>
    <mergeCell ref="E72:E74"/>
    <mergeCell ref="E75:E77"/>
    <mergeCell ref="E78:E80"/>
    <mergeCell ref="E81:E83"/>
    <mergeCell ref="E84:E86"/>
    <mergeCell ref="E87:E89"/>
    <mergeCell ref="E90:E92"/>
    <mergeCell ref="E97:E99"/>
    <mergeCell ref="E100:E102"/>
    <mergeCell ref="E103:E105"/>
    <mergeCell ref="E106:E108"/>
    <mergeCell ref="E109:E111"/>
    <mergeCell ref="E112:E114"/>
    <mergeCell ref="E115:E117"/>
    <mergeCell ref="E118:E120"/>
    <mergeCell ref="E121:E123"/>
    <mergeCell ref="E124:E126"/>
    <mergeCell ref="E128:E130"/>
    <mergeCell ref="E131:E133"/>
    <mergeCell ref="E134:E136"/>
    <mergeCell ref="E137:E139"/>
    <mergeCell ref="E140:E142"/>
    <mergeCell ref="E143:E145"/>
    <mergeCell ref="E146:E148"/>
    <mergeCell ref="E149:E151"/>
    <mergeCell ref="E152:E154"/>
    <mergeCell ref="E155:E157"/>
    <mergeCell ref="E158:E160"/>
    <mergeCell ref="E161:E163"/>
    <mergeCell ref="E164:E166"/>
    <mergeCell ref="E167:E169"/>
    <mergeCell ref="E171:E173"/>
    <mergeCell ref="E174:E176"/>
    <mergeCell ref="E177:E179"/>
    <mergeCell ref="E180:E182"/>
    <mergeCell ref="E183:E185"/>
    <mergeCell ref="E187:E189"/>
    <mergeCell ref="E190:E192"/>
    <mergeCell ref="E193:E195"/>
    <mergeCell ref="E196:E198"/>
    <mergeCell ref="E199:E201"/>
    <mergeCell ref="E202:E204"/>
    <mergeCell ref="E205:E207"/>
    <mergeCell ref="E208:E210"/>
    <mergeCell ref="E212:E214"/>
    <mergeCell ref="E215:E217"/>
    <mergeCell ref="E218:E220"/>
    <mergeCell ref="E221:E223"/>
    <mergeCell ref="E224:E226"/>
    <mergeCell ref="E227:E229"/>
    <mergeCell ref="E231:E233"/>
    <mergeCell ref="E234:E236"/>
    <mergeCell ref="E237:E239"/>
    <mergeCell ref="E240:E242"/>
    <mergeCell ref="E243:E245"/>
    <mergeCell ref="E246:E248"/>
    <mergeCell ref="E249:E251"/>
    <mergeCell ref="E252:E254"/>
    <mergeCell ref="E255:E257"/>
    <mergeCell ref="E261:E263"/>
    <mergeCell ref="E264:E266"/>
    <mergeCell ref="E267:E269"/>
    <mergeCell ref="E270:E272"/>
    <mergeCell ref="E273:E275"/>
    <mergeCell ref="E295:E297"/>
    <mergeCell ref="E298:E300"/>
    <mergeCell ref="E301:E303"/>
    <mergeCell ref="E289:E291"/>
    <mergeCell ref="E283:E285"/>
    <mergeCell ref="E286:E288"/>
    <mergeCell ref="E307:E309"/>
    <mergeCell ref="E310:E312"/>
    <mergeCell ref="E313:E315"/>
    <mergeCell ref="E316:E318"/>
    <mergeCell ref="E319:E321"/>
    <mergeCell ref="E322:E324"/>
    <mergeCell ref="E325:E327"/>
    <mergeCell ref="F6:F8"/>
    <mergeCell ref="F9:F11"/>
    <mergeCell ref="F12:F14"/>
    <mergeCell ref="F15:F17"/>
    <mergeCell ref="F18:F20"/>
    <mergeCell ref="F21:F23"/>
    <mergeCell ref="F24:F26"/>
    <mergeCell ref="F27:F29"/>
    <mergeCell ref="F30:F32"/>
    <mergeCell ref="F33:F35"/>
    <mergeCell ref="F37:F39"/>
    <mergeCell ref="F41:F43"/>
    <mergeCell ref="F44:F46"/>
    <mergeCell ref="F47:F49"/>
    <mergeCell ref="F50:F52"/>
    <mergeCell ref="F53:F55"/>
    <mergeCell ref="E258:E260"/>
    <mergeCell ref="F56:F58"/>
    <mergeCell ref="F59:F61"/>
    <mergeCell ref="F63:F65"/>
    <mergeCell ref="F66:F68"/>
    <mergeCell ref="F69:F71"/>
    <mergeCell ref="F72:F74"/>
    <mergeCell ref="F75:F77"/>
    <mergeCell ref="F78:F80"/>
    <mergeCell ref="F81:F83"/>
    <mergeCell ref="F84:F86"/>
    <mergeCell ref="F87:F89"/>
    <mergeCell ref="F90:F92"/>
    <mergeCell ref="F97:F99"/>
    <mergeCell ref="F100:F102"/>
    <mergeCell ref="F103:F105"/>
    <mergeCell ref="F106:F108"/>
    <mergeCell ref="F109:F111"/>
    <mergeCell ref="F112:F114"/>
    <mergeCell ref="F115:F117"/>
    <mergeCell ref="F118:F120"/>
    <mergeCell ref="F121:F123"/>
    <mergeCell ref="F124:F126"/>
    <mergeCell ref="F128:F130"/>
    <mergeCell ref="F131:F133"/>
    <mergeCell ref="F134:F136"/>
    <mergeCell ref="F137:F139"/>
    <mergeCell ref="F140:F142"/>
    <mergeCell ref="F143:F145"/>
    <mergeCell ref="F146:F148"/>
    <mergeCell ref="F149:F151"/>
    <mergeCell ref="F152:F154"/>
    <mergeCell ref="F155:F157"/>
    <mergeCell ref="F158:F160"/>
    <mergeCell ref="F161:F163"/>
    <mergeCell ref="F164:F166"/>
    <mergeCell ref="F167:F169"/>
    <mergeCell ref="F171:F173"/>
    <mergeCell ref="F174:F176"/>
    <mergeCell ref="F177:F179"/>
    <mergeCell ref="F180:F182"/>
    <mergeCell ref="F183:F185"/>
    <mergeCell ref="F187:F189"/>
    <mergeCell ref="F190:F192"/>
    <mergeCell ref="F193:F195"/>
    <mergeCell ref="F196:F198"/>
    <mergeCell ref="F199:F201"/>
    <mergeCell ref="F202:F204"/>
    <mergeCell ref="F205:F207"/>
    <mergeCell ref="F208:F210"/>
    <mergeCell ref="F212:F214"/>
    <mergeCell ref="F215:F217"/>
    <mergeCell ref="F218:F220"/>
    <mergeCell ref="F221:F223"/>
    <mergeCell ref="F224:F226"/>
    <mergeCell ref="F227:F229"/>
    <mergeCell ref="F231:F233"/>
    <mergeCell ref="F234:F236"/>
    <mergeCell ref="F237:F239"/>
    <mergeCell ref="F240:F242"/>
    <mergeCell ref="F243:F245"/>
    <mergeCell ref="F246:F248"/>
    <mergeCell ref="F249:F251"/>
    <mergeCell ref="F252:F254"/>
    <mergeCell ref="F319:F321"/>
    <mergeCell ref="F322:F324"/>
    <mergeCell ref="F325:F327"/>
    <mergeCell ref="F255:F257"/>
    <mergeCell ref="F258:F260"/>
    <mergeCell ref="F261:F263"/>
    <mergeCell ref="F264:F266"/>
    <mergeCell ref="F267:F269"/>
    <mergeCell ref="F270:F272"/>
    <mergeCell ref="F273:F275"/>
    <mergeCell ref="F295:F297"/>
    <mergeCell ref="F298:F300"/>
    <mergeCell ref="F289:F291"/>
    <mergeCell ref="F283:F285"/>
    <mergeCell ref="F286:F288"/>
    <mergeCell ref="G6:G8"/>
    <mergeCell ref="G9:G11"/>
    <mergeCell ref="G12:G14"/>
    <mergeCell ref="G15:G17"/>
    <mergeCell ref="G18:G20"/>
    <mergeCell ref="G21:G23"/>
    <mergeCell ref="G24:G26"/>
    <mergeCell ref="G27:G29"/>
    <mergeCell ref="G30:G32"/>
    <mergeCell ref="G33:G35"/>
    <mergeCell ref="G37:G39"/>
    <mergeCell ref="G41:G43"/>
    <mergeCell ref="G44:G46"/>
    <mergeCell ref="G47:G49"/>
    <mergeCell ref="G50:G52"/>
    <mergeCell ref="G53:G55"/>
    <mergeCell ref="G56:G58"/>
    <mergeCell ref="G59:G61"/>
    <mergeCell ref="G63:G65"/>
    <mergeCell ref="G66:G68"/>
    <mergeCell ref="G69:G71"/>
    <mergeCell ref="G72:G74"/>
    <mergeCell ref="G75:G77"/>
    <mergeCell ref="G78:G80"/>
    <mergeCell ref="G81:G83"/>
    <mergeCell ref="G84:G86"/>
    <mergeCell ref="G87:G89"/>
    <mergeCell ref="G90:G92"/>
    <mergeCell ref="G97:G99"/>
    <mergeCell ref="G100:G102"/>
    <mergeCell ref="G103:G105"/>
    <mergeCell ref="G106:G108"/>
    <mergeCell ref="G109:G111"/>
    <mergeCell ref="G112:G114"/>
    <mergeCell ref="G115:G117"/>
    <mergeCell ref="G118:G120"/>
    <mergeCell ref="G93:G95"/>
    <mergeCell ref="G121:G123"/>
    <mergeCell ref="G124:G126"/>
    <mergeCell ref="G128:G130"/>
    <mergeCell ref="G131:G133"/>
    <mergeCell ref="G134:G136"/>
    <mergeCell ref="G137:G139"/>
    <mergeCell ref="G140:G142"/>
    <mergeCell ref="G143:G145"/>
    <mergeCell ref="G146:G148"/>
    <mergeCell ref="G149:G151"/>
    <mergeCell ref="G152:G154"/>
    <mergeCell ref="G155:G157"/>
    <mergeCell ref="G158:G160"/>
    <mergeCell ref="G161:G163"/>
    <mergeCell ref="G164:G166"/>
    <mergeCell ref="G167:G169"/>
    <mergeCell ref="G171:G173"/>
    <mergeCell ref="G174:G176"/>
    <mergeCell ref="G177:G179"/>
    <mergeCell ref="G180:G182"/>
    <mergeCell ref="G183:G185"/>
    <mergeCell ref="G187:G189"/>
    <mergeCell ref="G190:G192"/>
    <mergeCell ref="G193:G195"/>
    <mergeCell ref="G196:G198"/>
    <mergeCell ref="G199:G201"/>
    <mergeCell ref="G202:G204"/>
    <mergeCell ref="G205:G207"/>
    <mergeCell ref="G208:G210"/>
    <mergeCell ref="G212:G214"/>
    <mergeCell ref="G215:G217"/>
    <mergeCell ref="G218:G220"/>
    <mergeCell ref="G221:G223"/>
    <mergeCell ref="G224:G226"/>
    <mergeCell ref="G227:G229"/>
    <mergeCell ref="G231:G233"/>
    <mergeCell ref="G234:G236"/>
    <mergeCell ref="G237:G239"/>
    <mergeCell ref="G240:G242"/>
    <mergeCell ref="G243:G245"/>
    <mergeCell ref="G246:G248"/>
    <mergeCell ref="G249:G251"/>
    <mergeCell ref="G252:G254"/>
    <mergeCell ref="G255:G257"/>
    <mergeCell ref="G258:G260"/>
    <mergeCell ref="G261:G263"/>
    <mergeCell ref="G264:G266"/>
    <mergeCell ref="G267:G269"/>
    <mergeCell ref="G270:G272"/>
    <mergeCell ref="G273:G275"/>
    <mergeCell ref="G295:G297"/>
    <mergeCell ref="G298:G300"/>
    <mergeCell ref="G301:G303"/>
    <mergeCell ref="G307:G309"/>
    <mergeCell ref="G289:G291"/>
    <mergeCell ref="G283:G285"/>
    <mergeCell ref="G286:G288"/>
    <mergeCell ref="E346:E348"/>
    <mergeCell ref="F346:F348"/>
    <mergeCell ref="G322:G324"/>
    <mergeCell ref="G325:G327"/>
    <mergeCell ref="A277:A279"/>
    <mergeCell ref="D277:D279"/>
    <mergeCell ref="E277:E279"/>
    <mergeCell ref="F277:F279"/>
    <mergeCell ref="G277:G279"/>
    <mergeCell ref="A280:A282"/>
    <mergeCell ref="D280:D282"/>
    <mergeCell ref="E280:E282"/>
    <mergeCell ref="F280:F282"/>
    <mergeCell ref="G280:G282"/>
    <mergeCell ref="A292:A294"/>
    <mergeCell ref="D292:D294"/>
    <mergeCell ref="E292:E294"/>
    <mergeCell ref="F292:F294"/>
    <mergeCell ref="G292:G294"/>
    <mergeCell ref="A289:A291"/>
    <mergeCell ref="D289:D291"/>
    <mergeCell ref="F301:F303"/>
    <mergeCell ref="F307:F309"/>
    <mergeCell ref="F310:F312"/>
    <mergeCell ref="F355:F357"/>
    <mergeCell ref="G355:G357"/>
    <mergeCell ref="A337:A339"/>
    <mergeCell ref="D337:D339"/>
    <mergeCell ref="E337:E339"/>
    <mergeCell ref="F337:F339"/>
    <mergeCell ref="G337:G339"/>
    <mergeCell ref="A349:A351"/>
    <mergeCell ref="D349:D351"/>
    <mergeCell ref="E349:E351"/>
    <mergeCell ref="F349:F351"/>
    <mergeCell ref="G349:G351"/>
    <mergeCell ref="A340:A342"/>
    <mergeCell ref="D340:D342"/>
    <mergeCell ref="E340:E342"/>
    <mergeCell ref="F340:F342"/>
    <mergeCell ref="G340:G342"/>
    <mergeCell ref="A343:A345"/>
    <mergeCell ref="D343:D345"/>
    <mergeCell ref="E343:E345"/>
    <mergeCell ref="F343:F345"/>
    <mergeCell ref="G343:G345"/>
    <mergeCell ref="A346:A348"/>
    <mergeCell ref="D346:D348"/>
    <mergeCell ref="G346:G348"/>
    <mergeCell ref="A364:A366"/>
    <mergeCell ref="D364:D366"/>
    <mergeCell ref="E364:E366"/>
    <mergeCell ref="F364:F366"/>
    <mergeCell ref="G364:G366"/>
    <mergeCell ref="A358:A360"/>
    <mergeCell ref="D358:D360"/>
    <mergeCell ref="E358:E360"/>
    <mergeCell ref="F358:F360"/>
    <mergeCell ref="G358:G360"/>
    <mergeCell ref="A361:A363"/>
    <mergeCell ref="D361:D363"/>
    <mergeCell ref="E361:E363"/>
    <mergeCell ref="F361:F363"/>
    <mergeCell ref="G361:G363"/>
    <mergeCell ref="A352:A354"/>
    <mergeCell ref="D352:D354"/>
    <mergeCell ref="E352:E354"/>
    <mergeCell ref="F352:F354"/>
    <mergeCell ref="G352:G354"/>
    <mergeCell ref="A355:A357"/>
    <mergeCell ref="D355:D357"/>
    <mergeCell ref="E355:E357"/>
    <mergeCell ref="E304:E306"/>
    <mergeCell ref="F304:F306"/>
    <mergeCell ref="G304:G306"/>
    <mergeCell ref="A334:A336"/>
    <mergeCell ref="D334:D336"/>
    <mergeCell ref="E334:E336"/>
    <mergeCell ref="F334:F336"/>
    <mergeCell ref="G334:G336"/>
    <mergeCell ref="A328:A330"/>
    <mergeCell ref="D328:D330"/>
    <mergeCell ref="E328:E330"/>
    <mergeCell ref="F328:F330"/>
    <mergeCell ref="G328:G330"/>
    <mergeCell ref="A331:A333"/>
    <mergeCell ref="D331:D333"/>
    <mergeCell ref="E331:E333"/>
    <mergeCell ref="F331:F333"/>
    <mergeCell ref="G331:G333"/>
    <mergeCell ref="G310:G312"/>
    <mergeCell ref="G313:G315"/>
    <mergeCell ref="G316:G318"/>
    <mergeCell ref="G319:G321"/>
    <mergeCell ref="F313:F315"/>
    <mergeCell ref="F316:F318"/>
  </mergeCells>
  <hyperlinks>
    <hyperlink ref="C19" r:id="rId1"/>
    <hyperlink ref="C22" r:id="rId2"/>
    <hyperlink ref="C25" r:id="rId3"/>
    <hyperlink ref="C38" r:id="rId4"/>
    <hyperlink ref="C42" r:id="rId5"/>
    <hyperlink ref="C45" r:id="rId6"/>
    <hyperlink ref="C48" r:id="rId7"/>
    <hyperlink ref="C57" r:id="rId8"/>
    <hyperlink ref="C60" r:id="rId9"/>
    <hyperlink ref="C67" r:id="rId10"/>
    <hyperlink ref="C70" r:id="rId11"/>
    <hyperlink ref="C82" r:id="rId12"/>
    <hyperlink ref="C85" r:id="rId13"/>
    <hyperlink ref="C88" r:id="rId14"/>
    <hyperlink ref="C91" r:id="rId15"/>
    <hyperlink ref="C107" r:id="rId16"/>
    <hyperlink ref="C113" r:id="rId17"/>
    <hyperlink ref="C116" r:id="rId18"/>
    <hyperlink ref="C119" r:id="rId19"/>
    <hyperlink ref="C122" r:id="rId20"/>
    <hyperlink ref="C125" r:id="rId21"/>
    <hyperlink ref="C129" r:id="rId22"/>
    <hyperlink ref="C132" r:id="rId23"/>
    <hyperlink ref="C135" r:id="rId24"/>
    <hyperlink ref="C144" r:id="rId25"/>
    <hyperlink ref="C156" r:id="rId26"/>
    <hyperlink ref="C172" r:id="rId27"/>
    <hyperlink ref="C194" r:id="rId28"/>
    <hyperlink ref="C203" r:id="rId29"/>
    <hyperlink ref="C206" r:id="rId30"/>
    <hyperlink ref="C209" r:id="rId31"/>
    <hyperlink ref="C213" r:id="rId32"/>
    <hyperlink ref="C265" r:id="rId33"/>
    <hyperlink ref="C271" r:id="rId34"/>
    <hyperlink ref="C28" r:id="rId35"/>
    <hyperlink ref="C7" r:id="rId36"/>
    <hyperlink ref="C10" r:id="rId37"/>
    <hyperlink ref="C13" r:id="rId38"/>
    <hyperlink ref="C16" r:id="rId39"/>
    <hyperlink ref="C31" r:id="rId40"/>
    <hyperlink ref="C34" r:id="rId41"/>
    <hyperlink ref="C51" r:id="rId42"/>
    <hyperlink ref="C54" r:id="rId43"/>
    <hyperlink ref="C64" r:id="rId44"/>
    <hyperlink ref="C73" r:id="rId45"/>
    <hyperlink ref="C76" r:id="rId46"/>
    <hyperlink ref="C79" r:id="rId47"/>
    <hyperlink ref="C110" r:id="rId48"/>
    <hyperlink ref="C138" r:id="rId49"/>
    <hyperlink ref="C141" r:id="rId50"/>
    <hyperlink ref="C147" r:id="rId51"/>
    <hyperlink ref="C150" r:id="rId52"/>
    <hyperlink ref="C153" r:id="rId53"/>
    <hyperlink ref="C159" r:id="rId54"/>
    <hyperlink ref="C162" r:id="rId55"/>
    <hyperlink ref="C165" r:id="rId56"/>
    <hyperlink ref="C168" r:id="rId57"/>
    <hyperlink ref="C175" r:id="rId58"/>
    <hyperlink ref="C178" r:id="rId59"/>
    <hyperlink ref="C181" r:id="rId60"/>
    <hyperlink ref="C184" r:id="rId61"/>
    <hyperlink ref="C188" r:id="rId62"/>
    <hyperlink ref="C191" r:id="rId63"/>
    <hyperlink ref="C197" r:id="rId64"/>
    <hyperlink ref="C200" r:id="rId65"/>
    <hyperlink ref="C216" r:id="rId66"/>
    <hyperlink ref="C219" r:id="rId67"/>
    <hyperlink ref="C222" r:id="rId68"/>
    <hyperlink ref="C225" r:id="rId69"/>
    <hyperlink ref="C228" r:id="rId70"/>
    <hyperlink ref="C232" r:id="rId71"/>
    <hyperlink ref="C235" r:id="rId72"/>
    <hyperlink ref="C238" r:id="rId73"/>
    <hyperlink ref="C241" r:id="rId74"/>
    <hyperlink ref="C244" r:id="rId75"/>
    <hyperlink ref="C247" r:id="rId76"/>
    <hyperlink ref="C250" r:id="rId77"/>
    <hyperlink ref="C253" r:id="rId78"/>
    <hyperlink ref="C256" r:id="rId79"/>
    <hyperlink ref="C259" r:id="rId80"/>
    <hyperlink ref="C262" r:id="rId81"/>
    <hyperlink ref="C268" r:id="rId82"/>
    <hyperlink ref="C274" r:id="rId83"/>
    <hyperlink ref="C94" r:id="rId84"/>
    <hyperlink ref="C104" r:id="rId85"/>
    <hyperlink ref="C101" r:id="rId86"/>
    <hyperlink ref="C98" r:id="rId87"/>
  </hyperlinks>
  <pageMargins left="1" right="1" top="1" bottom="1" header="0.5" footer="0.5"/>
  <pageSetup paperSize="9" scale="45" fitToHeight="0" orientation="portrait" r:id="rId88"/>
  <headerFooter>
    <oddFooter>&amp;Cwww.JANGAR.pl</oddFooter>
  </headerFooter>
  <rowBreaks count="7" manualBreakCount="7">
    <brk id="58" max="16383" man="1"/>
    <brk id="80" max="16383" man="1"/>
    <brk id="142" max="16383" man="1"/>
    <brk id="176" max="16383" man="1"/>
    <brk id="214" max="16383" man="1"/>
    <brk id="251" max="16383" man="1"/>
    <brk id="312" max="6" man="1"/>
  </rowBreaks>
  <drawing r:id="rId8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Darek</cp:lastModifiedBy>
  <cp:lastPrinted>2020-04-17T10:32:18Z</cp:lastPrinted>
  <dcterms:created xsi:type="dcterms:W3CDTF">2017-02-14T12:23:00Z</dcterms:created>
  <dcterms:modified xsi:type="dcterms:W3CDTF">2020-11-25T11:01:40Z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1045-11.2.0.9107</vt:lpwstr>
  </property>
</Properties>
</file>