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2485" windowHeight="9330"/>
  </bookViews>
  <sheets>
    <sheet name="Cennik" sheetId="2" r:id="rId1"/>
  </sheets>
  <definedNames>
    <definedName name="_xlnm._FilterDatabase" localSheetId="0" hidden="1">Cennik!$A$4:$G$309</definedName>
    <definedName name="_xlnm.Print_Area" localSheetId="0">Cennik!$A$1:$G$309</definedName>
  </definedNames>
  <calcPr calcId="145621"/>
</workbook>
</file>

<file path=xl/calcChain.xml><?xml version="1.0" encoding="utf-8"?>
<calcChain xmlns="http://schemas.openxmlformats.org/spreadsheetml/2006/main">
  <c r="F235" i="2" l="1"/>
  <c r="F238" i="2"/>
  <c r="F241" i="2"/>
  <c r="F244" i="2"/>
  <c r="F247" i="2"/>
  <c r="F250" i="2"/>
  <c r="F253" i="2"/>
  <c r="F256" i="2"/>
  <c r="F259" i="2"/>
  <c r="F262" i="2"/>
  <c r="F265" i="2"/>
  <c r="F268" i="2"/>
  <c r="F271" i="2"/>
  <c r="F274" i="2"/>
  <c r="F277" i="2"/>
  <c r="F280" i="2"/>
  <c r="F283" i="2"/>
  <c r="F286" i="2"/>
  <c r="F289" i="2"/>
  <c r="F292" i="2"/>
  <c r="F295" i="2"/>
  <c r="F301" i="2"/>
  <c r="F298" i="2"/>
  <c r="F231" i="2"/>
  <c r="F228" i="2"/>
  <c r="F225" i="2"/>
  <c r="F222" i="2"/>
  <c r="F219" i="2"/>
  <c r="F216" i="2"/>
  <c r="F213" i="2"/>
  <c r="F210" i="2"/>
  <c r="F207" i="2"/>
  <c r="F204" i="2"/>
  <c r="F201" i="2"/>
  <c r="F198" i="2"/>
  <c r="F195" i="2"/>
  <c r="F192" i="2"/>
  <c r="F189" i="2"/>
  <c r="F186" i="2"/>
  <c r="F183" i="2"/>
  <c r="F180" i="2"/>
  <c r="F177" i="2"/>
  <c r="F174" i="2"/>
  <c r="F171" i="2"/>
  <c r="F168" i="2"/>
  <c r="F164" i="2"/>
  <c r="F161" i="2"/>
  <c r="F158" i="2"/>
  <c r="F155" i="2"/>
  <c r="F152" i="2"/>
  <c r="F149" i="2"/>
  <c r="F146" i="2"/>
  <c r="F143" i="2"/>
  <c r="F140" i="2"/>
  <c r="F137" i="2"/>
  <c r="F134" i="2"/>
  <c r="F131" i="2"/>
  <c r="F128" i="2"/>
  <c r="F125" i="2"/>
  <c r="F122" i="2"/>
  <c r="F119" i="2"/>
  <c r="F116" i="2"/>
  <c r="F113" i="2"/>
  <c r="F110" i="2"/>
  <c r="F107" i="2"/>
  <c r="F104" i="2"/>
  <c r="F101" i="2"/>
  <c r="F98" i="2"/>
  <c r="F95" i="2"/>
  <c r="F92" i="2"/>
  <c r="F89" i="2"/>
  <c r="F86" i="2"/>
  <c r="F83" i="2"/>
  <c r="F80" i="2"/>
  <c r="F77" i="2"/>
  <c r="F74" i="2"/>
  <c r="F71" i="2"/>
  <c r="F68" i="2"/>
  <c r="F65" i="2"/>
  <c r="F62" i="2"/>
  <c r="F58" i="2"/>
  <c r="F55" i="2"/>
  <c r="F52" i="2"/>
  <c r="F49" i="2"/>
  <c r="F46" i="2"/>
  <c r="F43" i="2"/>
  <c r="F39" i="2"/>
  <c r="F36" i="2"/>
  <c r="F33" i="2"/>
  <c r="F30" i="2"/>
  <c r="F27" i="2"/>
  <c r="F24" i="2"/>
  <c r="F21" i="2"/>
  <c r="F18" i="2"/>
  <c r="F15" i="2"/>
  <c r="F12" i="2"/>
  <c r="F9" i="2"/>
  <c r="F6" i="2"/>
  <c r="F304" i="2" l="1"/>
  <c r="F305" i="2" l="1"/>
  <c r="F306" i="2" s="1"/>
</calcChain>
</file>

<file path=xl/sharedStrings.xml><?xml version="1.0" encoding="utf-8"?>
<sst xmlns="http://schemas.openxmlformats.org/spreadsheetml/2006/main" count="389" uniqueCount="385">
  <si>
    <t>POMOCE DYDAKTYCZNE</t>
  </si>
  <si>
    <t>Ceny ważne od:</t>
  </si>
  <si>
    <t>PRACOWNIA CHEMICZNA W SZKOLE PODSTAWOWEJ</t>
  </si>
  <si>
    <t>W przypadku jakichkolwiek pytań lub wątpliwości – bardzo prosimy o kontakt telefoniczny: (22) 6480314 lub e-mailowy: handlowy@jangar.pl</t>
  </si>
  <si>
    <t>LP</t>
  </si>
  <si>
    <t>Numer katalogowy</t>
  </si>
  <si>
    <t>Nazwa artykułu</t>
  </si>
  <si>
    <t>Ilość</t>
  </si>
  <si>
    <t>Cena brutto</t>
  </si>
  <si>
    <t>Wartość brutto</t>
  </si>
  <si>
    <t>Zdjęcie</t>
  </si>
  <si>
    <t>Substancje i ich właściwości</t>
  </si>
  <si>
    <t>Che000058</t>
  </si>
  <si>
    <t>Materiały naturalne - 8 okazów zatopionych w tworzywie</t>
  </si>
  <si>
    <t>http://www.jangar.pl/waciwoci-materii/2993-materialy-naturalne-8-okazow-zatopionych-w-tworzywie.html</t>
  </si>
  <si>
    <t xml:space="preserve">W przezroczystym bloku z tworzywa sztucznego zatopionych jest 8 naturalnych okazów przedstawiających próbki naturalnych materiałów:
1 - drewno, 2 – ropa naftowa, 3 - bawełna, 4 - węgiel, 5 – włókno konopne, 6 - bambus, 7 - guma, 8 – kopalina (minerał)
 Blok opakowany w kieszeń bąbelkową i umieszczony w zamykanym tekturowym pudełku. Wymiary pomocy dydaktycznej: 14 x 6,5 x 1,8 cm.
</t>
  </si>
  <si>
    <t>Fiz000398</t>
  </si>
  <si>
    <t>Zestaw 14 bloków różnych materiałów-ciał stałych</t>
  </si>
  <si>
    <t>http://www.jangar.pl/waciwoci-materii/897-zestaw-14-blokow-roznych-materialow-cial-stalych.html</t>
  </si>
  <si>
    <t>14 bloków różnych materiałów jest doskonałą pomocą dydaktyczną do prezentacji i omawiania na lekcji różnic i właściwości fizyczno-chemicznych ciał stałych. Bloki mają wymiary ok.: 50 x 40 x 30 mm (drewno, parafina twarda, aluminium, stal, styropian), 20 x 20 x 100 mm (pleksiglas, szkło, łupek, aluminium, drewno miękkie, marmur), 50 x 50 x 20 mm (ołów), 20 x 20 x 50 mm (mosiądz) oraz 40 x 40 x 20 mm (stal). Na podstawie tej pomocy dydaktycznej można też omawiać wady i zalety stosowania określonych materiałów w życiu codziennym, jak i przemyśle, jest więc przydatna zarówno w szkolnictwie ogólnokształcącym (przyroda, fizyka, chemia), jak i przy nauczaniu przedmiotów zawodowych.</t>
  </si>
  <si>
    <t>Fiz000626</t>
  </si>
  <si>
    <t>Opiłki do badania pola magnetycznego, 150 g</t>
  </si>
  <si>
    <t>http://www.jangar.pl/magnetyzm/3075-opilki-do-badania-pola-magnetycznego-150-g.html</t>
  </si>
  <si>
    <t>Opiłki metalowe (150 g) zamknięte w pojemniku typu solniczka (łatwiejsze do wysypywanie) do doświadczeń z magnetyzmu (przyroda i fizyka), w tym obserwacji linii pola magnetycznego.</t>
  </si>
  <si>
    <t>Che000059</t>
  </si>
  <si>
    <t>Materiały sztuczne - 8 okazów zatopionych w tworzywie</t>
  </si>
  <si>
    <t>http://www.jangar.pl/waciwoci-materii/3064-materialy-sztuczne-8-okazow-zatopionych-w-tworzywie.html</t>
  </si>
  <si>
    <t xml:space="preserve">W przezroczystym bloku z tworzywa sztucznego zatopionych jest 8 próbek materiałów sztucznych, wytworzonych lub przetworzonych w wyniku działalności człowieka: 1 - ceramika, 2 - metal, 3 - szkło, 4 - MDF, 5 - plastik, 6 - papier, 7 - tkanina, 8 - cement,
Blok opakowany w kieszeń bąbelkową i umieszczony w zamykanym tekturowym pudełku. Wymiary pomocy dydaktycznej: 14 x 6,5 x 1,8 cm.
</t>
  </si>
  <si>
    <t>Fiz000279</t>
  </si>
  <si>
    <t>Magnesy sztabkowe 8 cm, kpl. 2</t>
  </si>
  <si>
    <t>http://www.jangar.pl/przyroda/1759-magnesy-sztabkowe-8-cm-kpl-2.html</t>
  </si>
  <si>
    <t>Para magnesów sztabkowych o długości 8 cm każdy, m.in. do demonstracji odpychania i przyciągania (biegunowości) oraz doświadczeń z opiłkami (linie pola magnetycznego). Charakterystyczną cechą jest warstwa kolorowego plastiku (rodzaj plastikowej obudowy) na magnesach zapobiegająca zbyt szybkiej utracie cech magnetycznych (rozmagnesowaniu się).</t>
  </si>
  <si>
    <t>Fiz000364</t>
  </si>
  <si>
    <t>Magnes podkowiasty o długości 10 cm ze zworą</t>
  </si>
  <si>
    <t>http://www.jangar.pl/magnetyzm/144-magnes-podkowiasty-10-cm.html</t>
  </si>
  <si>
    <t>Magnes podkowiasty o długości 10 cm ze zworą.</t>
  </si>
  <si>
    <t>Fiz000192</t>
  </si>
  <si>
    <t>12 płytek-typów metali</t>
  </si>
  <si>
    <t>http://www.jangar.pl/technika/238-12-plytek-typow-metali.html</t>
  </si>
  <si>
    <t>Komplet 12 różnych płytek metali do porównywania ich własności. Wymiary każdej płytki 5 x 2,5 cm.</t>
  </si>
  <si>
    <t>Pla000075</t>
  </si>
  <si>
    <t>Plansza ścienna: Budowa materii</t>
  </si>
  <si>
    <t>http://www.jangar.pl/waciwoci-materii/3236-plansza-scienna-budowa-materii.html</t>
  </si>
  <si>
    <t xml:space="preserve">Plansza przedstawia budowę atomu oraz stany skupienia materii. Wymiary: 100 cm x 70 cm </t>
  </si>
  <si>
    <t>Fiz000221</t>
  </si>
  <si>
    <t>Bloki metali – 6 różnych</t>
  </si>
  <si>
    <t>http://www.jangar.pl/technika/227-bloki-metali---6-roznych.html</t>
  </si>
  <si>
    <t>Zestaw 6 sześcianów o jednakowej objętości (bok: 20 mm), lecz wykonanych z różnych materiałów: miedź, mosiądz, aluminium, stal miękka, stal nierdzewna, brąz.</t>
  </si>
  <si>
    <t>Fiz000215</t>
  </si>
  <si>
    <t>Zestaw 6 różnych cylindrów – jednakowy ciężar</t>
  </si>
  <si>
    <t>http://www.jangar.pl/waciwoci-materii/874-zestaw-6-roznych-cylindrow-jednakowy-ciezar.html</t>
  </si>
  <si>
    <t>Zestaw 6 różnych cylindrów wykonanych z metali i ich stopów: aluminium, miedź, ołów, mosiądz, żelazo, cynk. Wszystkie cylindry cechuje jednakowy ciężar i średnica walca, a w związku z tym są one różnej wysokości, co znakomicie pokazuje różnicę pomiędzy ciężarem (właściwym) a objętością.</t>
  </si>
  <si>
    <t>Fiz000345</t>
  </si>
  <si>
    <t>Kule z otworami – 6 różnych</t>
  </si>
  <si>
    <t>http://www.jangar.pl/waciwoci-materii/893-kule-z-otworami-6-roznych.html</t>
  </si>
  <si>
    <t>Zestaw 6 kul o jednakowej objętości (średnica: 25 mm), lecz wykonanych z różnych materiałów: drewna, plastiku, miedzi, aluminium, stali i mosiądzu. Wszystkie kule są przewiercone i nadają się do różnych doświadczeń, w tym z zakresu ruchu (także wahadłowego).</t>
  </si>
  <si>
    <t>Bad000241</t>
  </si>
  <si>
    <t>Zestaw Filtrujemy-Oczyszczamy</t>
  </si>
  <si>
    <t>http://www.jangar.pl/badanie-wody/348-zestaw-filtrujemy-oczyszczamy-2.html</t>
  </si>
  <si>
    <t>Zestaw do wielopoziomowego filtrowania i oczyszczania np. wody jak również symulowania wielostopniowego oczyszczania ścieków w oczyszczalniach różnego typu. W skład zestawu wchodzą wszystkie niezbędne elementy do równoległego filtrowania kilku próbek (max 8), np. zanieczyszczonej wody oraz przykładowe materiały filtrujące (żwir itp.).
SKŁAD:
• Statyw laboratoryjny (podstawa z prętem) – 1 sztuka, • Uchwyt do lejków (4 -otworowy) do statywu – 2 sztuki, • Butelka borokrzemianowa z nakrętką, około 200 ml – 2 sztuki • Zlewka miarowa wysoka, borokrzemianowa – 2 sztuki, • Zlewka miarowa PP – 2 sztuki, • Lejek plastikowy – 8 sztuk • Sączki laboratoryjne (bibuła filtracyjna) 100 mm – 100 sztuk • Nosidło plastikowe z rączką – 1 sztuka</t>
  </si>
  <si>
    <t>Wewnętrzna budowa materii</t>
  </si>
  <si>
    <t>Pla000319</t>
  </si>
  <si>
    <t>Plansza ścienna: Układ okresowy pierwiastków, w. rozsz. 160x92 cm</t>
  </si>
  <si>
    <t>http://www.jangar.pl/plansze-multimedia/3300-plansza-scienna-uklad-okresowy-pierwiastkow-w-rozsz-160x92-cm.html</t>
  </si>
  <si>
    <t>Duży, kolorowy układ okresowy pierwiastków chemicznych o wymiarach 160 cm x 92 cm, w postaci foliowanej planszy oprawionej w drążki i sznurek do zawieszenia na ścianie.
Przedstawione na nim zostały następujące informacje o pierwiastkach: symbol chemiczny, nazwa i liczba atomowa, stopień utleniania, masa atomowa, konfiguracja elektronowa, a także charakter tlenku, temperatura topnienia i wrzenia, wartość jonizacji oraz gęstość i elektroujemność.
Plansza jest bardzo wyraźna i czytelna, tak by była widoczna z ostatniej ławki w klasie.</t>
  </si>
  <si>
    <t>Che000043</t>
  </si>
  <si>
    <t>Model przestrzenny do budowy atomów według Bohra</t>
  </si>
  <si>
    <t>http://www.jangar.pl/modele-do-budowy-struktur-chem/2388-model-przestrzenny-do-budowy-atomow-wedlug-bohra.html</t>
  </si>
  <si>
    <t xml:space="preserve">Zestaw dydaktyczny do tworzenia modeli atomów, jonów i izotopów oparty na modelu atomu Bohra jest wspaniałym narzędziem edukacyjnym dla uczniów. Umożliwia praktyczne doświadczenia z najmniejszymi cząstkami elementarnymi.
Skład: pudełko z pokrywką; 4 powłoki elektronowe w pokrywie i na spodzie pudełka 30 protonów, 30 neutronów, 30 elektronów.
</t>
  </si>
  <si>
    <t>Che000015</t>
  </si>
  <si>
    <t>Zestaw podstawowy do budowy struktur chemicznych</t>
  </si>
  <si>
    <t>http://www.jangar.pl/modele-do-budowy-struktur-chem/974-zestaw-podstawowy-do-budowy-struktur-chemicznych.html</t>
  </si>
  <si>
    <t>Zestaw zawiera 48 modeli pierwiastków, takich jak wodór, węgiel, tlen, fluorowce, azot i siarka, oraz 3 rodzaje łączników: krótkie (do modeli zwartych, prawie niewidoczne po przyłączeniu), średnie oraz długi- giętkie - razem 62 sztuki łączników symbolizujących różne typy wiązań. Wraz z dodatkowym przyrządem zestaw zawiera 111 elementów.</t>
  </si>
  <si>
    <t>Che000019</t>
  </si>
  <si>
    <t>Kształty cząsteczek – 8 modeli</t>
  </si>
  <si>
    <t>http://www.jangar.pl/modele-do-budowy-struktur-chem/975-ksztalty-czasteczek---8-modeli.html</t>
  </si>
  <si>
    <t>Zestaw umożliwia budowę 8 modeli widocznych na zdjęciu. Różne kształty cząsteczek przedstawione są na przykładzie: HCl, BeCl2, H2O, BH3, NH3, CH4, PCl5, SF6. W zestawie znajdują się dodatkowo 2 elementy umożliwiające tworzenie modeli z wiązaniem protonowym.</t>
  </si>
  <si>
    <t>Che000018</t>
  </si>
  <si>
    <t>Orbitale atomowe – 14 modeli</t>
  </si>
  <si>
    <t>http://www.jangar.pl/modele-do-budowy-struktur-chem/976-orbitale-atomowe---14-modeli.html</t>
  </si>
  <si>
    <t>Zestaw umożliwia budowę 14 modeli orbitali atomowych widocznych na zdjęciu (w nawiasie ilość modeli danego typu): ls, 2s, 2p (3), 3d (5), sp, sp2, sp3. Każdy model ma transparentną podstawkę. Wysokość poszczególnych modeli orbitali: typu s - 5 cm, typu p - 9 cm, typu d - 8 cm.</t>
  </si>
  <si>
    <t>Che000053</t>
  </si>
  <si>
    <t>Magnetyczny zestaw tablicowy do chemii organicznej</t>
  </si>
  <si>
    <t>http://www.jangar.pl/modele-do-budowy-struktur-chem/2941-magnetyczny-zestaw-tablicowy-do-chemii-organicznej.html</t>
  </si>
  <si>
    <t>Zestaw trójwymiarowych, kulistych modeli atomów pierwiastków wykonanych z kolorowego tworzywa sztucznego z elementami magnetycznymi umożliwiającymi umieszczanie ich na tablicy metalowej. W skład zestawu wchodzą modele atomów węgla (5 różnych, razem 9 sztuk; średnica 38 mm), modele atomów tlenu (3 różne, razem 10 sztuk; średnica 38 mm), modele atomów wodoru (17 sztuk; ; średnica 30 mm) oraz 10 łączeń magnetycznych. Część modeli ma otwory umożliwiające tworzenie cząsteczek i przyłączanie modeli pierwiastków niemagnetycznych do modeli magnetycznych. Magnetyczność tej pomocy dydaktycznej umożliwia lepszą wizualizację omawianych zagadnień z zakresu chemii organicznej dla całej klasy w szkole.</t>
  </si>
  <si>
    <t>Reakcje chemiczne / Roztwory / Związki / Substancje…</t>
  </si>
  <si>
    <t>Fiz000385</t>
  </si>
  <si>
    <t>Aparat Hoffmana (do elektrolizy)</t>
  </si>
  <si>
    <t>http://www.jangar.pl/sprzt-laboratoryjny/966-aparat-hoffmana-do-elektrolizy.html</t>
  </si>
  <si>
    <t>Aparat wykonany jest ze szkła borokrzemianowego miarowego i służy do demonstracji chemicznego składu wody w wyniku przeprowadzania jej elektrolizy. Dostarczany jest z dwoma parami elektrod - platynowymi oraz węglowymi, tak więc zawiera elektrody oddzielne dla wody zakwaszonej i dla roztworów zawierających np. chlorki lub amoniak. Kraniki wykonane z PTFE (nazwa handlowa: teflon). Całość umieszczona na statywie (w zestawie; długość pręta 60 cm). Do przeprowadzenia elektrolizy niezbędny jest zasilacz prądu stałego (min. 3A) i przewody bananowe - nie są elementami aparatu Hoffmana; jeśli pracownia nie posiada zasilacza i przewodów - można je dokupić oddzielnie.
Skład: aparat Hoffmana wykonany ze szkła borokrzemianowego miarowego z kranikami wykonanymi z PTFE (handlowa nazwa: teflon); dwie elektrody platynowe, dwie elektrody węglowe; statyw (podstawa + pręt) wraz z uchwytami do zamocowania aparatu Hoffmana.</t>
  </si>
  <si>
    <t>Fiz000678</t>
  </si>
  <si>
    <t>Przewody bananowe do piętrowego dołączania, 50cm, kpl.2</t>
  </si>
  <si>
    <t>http://www.jangar.pl/technika/236-przewody-bananowe-do-pietrowego-dolaczania-50cm-kpl2.html</t>
  </si>
  <si>
    <t>Przewody długości 50 cm z wtykami bananowymi (4 mm) pozwalające na przyłączanie wielu przewodów (piętrowo) do jednego punktu.</t>
  </si>
  <si>
    <t>Fiz000176</t>
  </si>
  <si>
    <t>Zasilacz regulowany 3A, podręczny</t>
  </si>
  <si>
    <t>http://www.jangar.pl/elektryczno-energia/839-zasilacz-regulowany-3a-podreczny-2.html</t>
  </si>
  <si>
    <t>Lekki i poręczny zasilacz DC (prąd stały) w poręcznej kompaktowej obudowie. Napięcie wejściowe: 230 V AC (50 Hz). Napięcia wyjściowe: 3, 4,5, 6, 7,5, 9 i 12 V. Max. prąd obciążenia: 3A. Wymiary 9 x 5 x 14 cm. Waga 420 g</t>
  </si>
  <si>
    <t>Fiz000388</t>
  </si>
  <si>
    <t>Zestaw demonstracyjny do elektrolizy</t>
  </si>
  <si>
    <t>http://www.jangar.pl/sprzt-laboratoryjny/969-zestaw-demonstracyjny-do-elektrolizy.html</t>
  </si>
  <si>
    <t>Wykonany z odpornego tworzywa, na podstawie, na której znajdują się gniazda połączeniowe (do odłączania przewodów z wtykami bananowymi 4 mm). Pojemnik, w którym umieszczane są elektrody jest transparentny (h=8 cm, średnica ok. 10 cm), dzięki czemu dobrze widoczny jest przeprowadzany proces elektrolizy. Wysokość całego zestawu: 17,5 cm.</t>
  </si>
  <si>
    <t>Spr000481</t>
  </si>
  <si>
    <t>Prosty zestaw do wytwarzania wybranych gazów</t>
  </si>
  <si>
    <t>http://www.jangar.pl/sprzt-laboratoryjny/968-prosty-zestaw-do-wytwarzania-wybranych-gazow.html</t>
  </si>
  <si>
    <t>Zestaw zawiera pojemnik do wody z pokrywką, 5 probówek (150x24 mm) z korkami, w tym jeden z otworem, 1 probówkę z tubusem (ramieniem bocznym), stojak do probówki, wężyk, rurkę szklaną do korka z bańką szklaną. Służy do wytwarzania wybranych gazów, które gromadzą się nad wodą, na przykład: tlen, wodór, dwutlenek węgla.</t>
  </si>
  <si>
    <t>Spr000463</t>
  </si>
  <si>
    <t>Aparat Kippa do otrzymywania wybranych gazów</t>
  </si>
  <si>
    <t>http://www.jangar.pl/sprzt-laboratoryjny/967-aparat-kippa-do-otrzymywania-wybranych-gazow.html</t>
  </si>
  <si>
    <t>Aparat Kippa o pojemności 250 ml wykonany ze szkła borokrzemianowego przeznaczony jest do wytwarzania kontrolowanych ilości takich gazów jak np. siarkowodór lub dwutlenek węgla.</t>
  </si>
  <si>
    <t>Bad000200</t>
  </si>
  <si>
    <t>Zestaw do badania stanu powietrza, w tym zanieczyszczenia i hałasu</t>
  </si>
  <si>
    <t>http://www.jangar.pl/badanie-powietrza/447-zestaw-do-badania-stanu-powietrza-w-tym-zanieczyszczenia-i-halasu-2.html</t>
  </si>
  <si>
    <t>Zestaw przeznaczony jest do szeroko pojętych badań otaczającego nas powietrza atmosferycznego – jego stanu i parametrów, a także pomiaru jego zanieczyszczenia. Bogaty skład zestawu, w tym przyrządy pomiarowe, pozwalają badać takie czynniki i parametry jak: temperatury powietrza, w tym zmian dziennych (min./max) • ciśnienia atmosferycznego • światłości • wilgotności względnej • temperatury • poziom dźwięku / hałasu • wielkości opadu atmosferycznego • pH opadu atmosferycznego i in. • zawartości ozonu w powietrzu • zanieczyszczenia powietrza • zapylenia i rodzaju zapylenia obecności i rodzaju pyłków kwiatowych • wykrytych bakterii, zarodników drożdży, grzybów • „kwaśnych deszczy” (odczyn pH) • objętości i rozszerzalności powietrza • warunków sprzyjających powstawaniu smogu • efektu cieplarnianego • działanie dwutlenku węgla na wzrost roślin • wpływ produktów spalania siarki na rośliny zielone.
Skład: Barometr • Wielofunkcyjny elektroniczny przyrząd do pomiaru poziomu oświetlenia, dźwięku, wilgotności oraz temperatury z wyświetlaczem LCD (14 mm) • Paski wsk. do oznacz. zaw. ozonu w powietrzu • Termometr min.-max z higrometrem • Termometry szklane -10..+110 st.C • Waga elektroniczna z kalkulatorem 0,1 g/max 150 g • Deszczomierze (wbijane w podłoże) • Fiolki PS z korkiem • Kolby stożkowe z korkiem • Lejki • Bibuły filtracyjne (sączki) • Łyżko-szpatułka • Szpatułka dwustronna (płaska/zagięta) • Mikroskop ręczny 20x-40x podświetlany • Lupa z 3 powiększeniami • Nasiona rzeżuchy • Paski wskaźnikowe pH • Cylindry miarowe (borokrzemian.), 100 ml • Korki do cylindrów • Łyżeczki do spalań z kołnierzem ochronnym • Palniki spirytusowe z knotem • Stojaki nad palnik alkoholowy • Zlewki miarowe (borokrzemian.) 250 ml • Szalki Petriego • Szczypce laboratoryjne do zlewek • Szczypce laboratoryjne • Szkiełka podstawowe • Szkiełka zegarkowe • Taśma samoprzylepna • Zestaw reagentów • Matryca milimetrowa foliowana • Okulary ochronne podstawowe</t>
  </si>
  <si>
    <t>Che000052</t>
  </si>
  <si>
    <t>Węglowodory podstawowe - zestaw kompaktowy</t>
  </si>
  <si>
    <t>http://www.jangar.pl/modele-do-budowy-struktur-chem/3001-weglowodory-podstawowe-zestaw-kompaktowy.html</t>
  </si>
  <si>
    <t>Edukacyjny zestaw 42 elementów  do budowy kompaktowych modeli węglowodorów nasyconych (alkanów), np. metanu, butanu. Elementy zawarte w zestawie mają średnice 30 mm (wodór) i 38 mm (węgiel i tlen). Kodowane są też kolorystycznie: wodór – biały, węgiel – czarny, tlen – czerwony. Zestaw zawiera łącznie 9 różnych elementów symbolizujących atomy chemiczne: wodór (2), węgiel (4), tlen (3). Razem pomoc dydaktyczna zawiera 42 elementy o kulistym i półkulistym kształcie, umieszczone w plastikowym zamykanym pudełku.</t>
  </si>
  <si>
    <t>Spr000506</t>
  </si>
  <si>
    <t>Zestaw do podgrzewania, odparowywania i wyprażania</t>
  </si>
  <si>
    <t>http://www.jangar.pl/sprzt-laboratoryjny/927-zestaw-do-podgrzewania-odparowywania-i-wyprazania.html</t>
  </si>
  <si>
    <t>Zestaw szkła, przyrządów i wyposażenia laboratoryjnego o składzie i jakości (probówki są borokrzemianowe) umożliwiających podgrzewanie, odparowywanie i wyprażanie.
Skład zestawu: • Łapa do probówek, drewniania – 3 sztuk, • Łyżeczka do spalań z kołnierzem ochronnym – 3 sztuki, • Moździerz szorstki z tłuczkiem i wylewem – 1 sztuka, • Palnik gazowy – 1 sztuka, • Palnik spirytusowy z knotem – 1 sztuka, • Parownica porcelanowa – 1 sztuka, • Pęseta metalowa, chromowana – 1 sztuka, • Płytka porcelanowa z wgłębieniami – 1 sztuka, • Probówka szklana, borokrzemianowa – 12 sztuk, • Siatka z krążkiem ceramicznym – 2 sztuki, • Szczypce laboratoryjne uniwersalne – 1 sztuka, • Szpatułka dwustronna (płaska/zagięta) – 1 sztuka, • Trójnóg laboratoryjny okrągły – 2 sztuki, • Tygiel porcelanowy – 1 sztuka.</t>
  </si>
  <si>
    <t>Fiz000233</t>
  </si>
  <si>
    <t>Elektrody do badania elektrolitów i przewodności</t>
  </si>
  <si>
    <t>http://www.jangar.pl/szko-i-wyposaenie-laboratoryjne/1103-elektrody-do-badania-elektrolitow-i-przewodnosci-2.html</t>
  </si>
  <si>
    <t>Elektrody typu prętowego wykonane z nierdzewnej stali połączone szeregowo z żarówką. Pomoc wyposażona w dwa gniazda laboratoryjne do przyłączania przewodów z wtykami 4-mm (wchodzą w skład zestawu wraz ze szklanym naczyniem).</t>
  </si>
  <si>
    <t>Fiz000583</t>
  </si>
  <si>
    <t>Płytka z zaciskiem bananowym - cynkowa, 125x50 mm</t>
  </si>
  <si>
    <t>http://www.jangar.pl/elektryczno-energia/2934-plytka-z-zaciskiem-bananowym-cynkowa-125x50-mm.html</t>
  </si>
  <si>
    <t>Płytka-elektroda o wymiarach 125x50 mm z zamontowanym zaciskiem 4-mm (gniazdem laboratoryjnym) do wtyków bananowych (nie dołączane - można dokupić jeśli brak w pracowni). Może służyć do doświadczeń z zakresu przewodności, budowy prostych ogniw i in. Oferujemy także inne płytki rozszerzające zakres możliwych eksperymentów.</t>
  </si>
  <si>
    <t>Fiz000584</t>
  </si>
  <si>
    <t>Płytka z zaciskiem bananowym - miedziana 125x50 mm</t>
  </si>
  <si>
    <t>http://www.jangar.pl/elektryczno-energia/2935-plytka-z-zaciskiem-bananowym-miedziana-125x50-mm.html</t>
  </si>
  <si>
    <t>Fiz000585</t>
  </si>
  <si>
    <t>Płytka z zaciskiem bananowym - ołowiana 125x50 mm</t>
  </si>
  <si>
    <t>http://www.jangar.pl/elektryczno-energia/2936-plytka-z-zaciskiem-bananowym-olowiana-125x50-mm.html</t>
  </si>
  <si>
    <t>Fiz000586</t>
  </si>
  <si>
    <t>Płytka z zaciskiem bananowym – węglowa, 125x50 mm</t>
  </si>
  <si>
    <t>http://www.jangar.pl/elektryczno-energia/2937-plytka-z-zaciskiem-bananowym-weglowa-125x50-mm.html</t>
  </si>
  <si>
    <t>Fiz000220</t>
  </si>
  <si>
    <t>Zasilacz demonstracyjny – w. rozszerzona (A), cyfrowy</t>
  </si>
  <si>
    <t>http://www.jangar.pl/elektryczno-energia/837-zasilacz-demonstracyjny-wersja-rozszerzona-a-cyfrowy-2.html</t>
  </si>
  <si>
    <t>Wysokiej niezawodności zasilacz prądu stałego DC z płynną regulacją napięcia wyjściowego. Wyposażony w diodę LED sygnalizującą pracę urządzenia oraz DUŻE wyświetlacze ciekłokrystaliczne (16 mm) wskazujące wartość napięcia wyjściowego (V) oraz wartość prądu obciążenia (A). Posiada także regulację napięcia wyjściowego oraz regulację prądu obciążenia.
Z zabezpieczeniem przeciwzwarciowym i przeciwprzeciążeniowym. Nowoczesne wzornictwo. Napięcie wejściowe: 115/230 V AC, 50-60 Hz (przełącznik zewnętrzny); zakres regulacji napięcia wyjściowego: 0-15 V; zakres regulacji prądu obciążenia: 0-3 A; zabezpieczenie prądowe: 3 A. Moc wyjściowa: 45 W. Wymiary: 9,5x16x22,5 cm; waga: 2 kg.</t>
  </si>
  <si>
    <t>Fiz000632</t>
  </si>
  <si>
    <t>Przewody ze złączami krokodylkowymi, kpl. 10, 2 kolory</t>
  </si>
  <si>
    <t>http://www.jangar.pl/elektryczno-energia/3091-przewody-ze-zlaczami-krokodylkowymi-kpl-10-2-kolory.html</t>
  </si>
  <si>
    <t>Komplet 10 przewodów ze złączami krokodylkowymi, każdy długości 50 cm. W komplecie 5 przewodów czerwonych i 5 przewodów czarnych.</t>
  </si>
  <si>
    <t>Bad000075</t>
  </si>
  <si>
    <t>Wodoszczelny tester pH i temperatury, elektroniczny</t>
  </si>
  <si>
    <t>http://www.jangar.pl/badanie-wody/367-wodoszczelny-tester-ph-temp-elektroniczny-4.html</t>
  </si>
  <si>
    <t>odoszczelny, elektroniczny tester pH i temperatury z elektrodą i wyświetlaczem ciekłokrystalicznym (wyświetla jednocześnie pH i oC) zasilany czterema (1,5 V) bateriami (350 godzin ciągłego użytkowania). Zakresy: 0,0-14,0 pH i 0,0-60,0 oC. Skala: 0,1 pH i 0,1 oC. Dokładność (@20 oC): +/- 0,1 pH i +/- 0,5 oC. Otoczenie: 0-50 oC, 100 % wilgotności względnej. Automatyczny wyłącznik: po 8 min. Automatyczna kompensacja temperatury. Obudowa wodoszczelna, niezatapialna. Dostarczany z kpl. buforów kalibracyjnych.</t>
  </si>
  <si>
    <t>Bad000043</t>
  </si>
  <si>
    <t>Termometr do pomiarów temperatury cieczy i ciał stałych</t>
  </si>
  <si>
    <t>http://www.jangar.pl/badanie-wody/371-termometr-do-pomiarow-temperatury-cieczy-i-cial-stalych-6.html</t>
  </si>
  <si>
    <t>Bardzo dokładny termometr elektroniczny z ciekłokrystalicznym wyświetlaczem i 1-metrowym przewodem. Dokonuje pomiarów (0,0) w cieczach i ciałach stałych (także zamarzniętych), a więc także w wodzie i glebie. Zakres pomiarów: -50...150 oC. Dokładność: 0,3.</t>
  </si>
  <si>
    <t>Bad000310</t>
  </si>
  <si>
    <t>Visocolor Eco – szkolny zestaw do analizy wody</t>
  </si>
  <si>
    <t>http://www.jangar.pl/badanie-wody/3160-visocolor-eco-szkolny-zestaw-do-analizy-wody.html</t>
  </si>
  <si>
    <t>Visocolor Eco to podręczny zestaw przeznaczony do szybkiej i prostej analizy wody metodą kolorymetryczną (wg skali barwnej). Reagenty/odczynniki chemiczne oraz niezbędne pojemniki (specjalnie oznaczone) umieszczone są w przenośnej walizce i umożliwiają określenie poziomu azotanów (NO3)-, azotynów (NO2)-, fosforanów (PO4)3- oraz amonu (NH4)+ w wodzie, a także odczynu pH i twardości wody w następujących zakresach:  jony amonowe 0,2–3 mg/l;  azotany 1–90 mg/l;  azotyny 0,02–0,5 mg/l;  fosforany 0,6–15 mg/L;   pH 4,0–9,0;  twardość ogólna: 1 kropla = 1 stopień niemiecki (=17,8 mg/l CaCO3).
Odczynniki chemiczne pozwalają wykonać 50 testów każdego parametru. Po zużyciu reagentów istnieje możliwość ich dokupienia całego zestawu.
Dodatkowymi elementami zestawu są: zlewka 25 ml, strzykawki, rozdzielacze kolorystyczne, karta kolorystyczna. Całość w sztywnej plastikowej walizce z rączką.
Zastosowanie szkolnego zestawu Visocolor Eco, dzięki prostym metodom przyjaznym dla środowiska, daje możliwość szybkiego sprawdzenia jakości wody, dzięki czemu otrzymujemy doskonały zbiór informacji dotyczących właściwości badanej próbki wody.
Polecamy także ze względu na jakość odczynników dostarczanych przez renomowaną, niemiecką firmę Macherey-Nagel. Reagenty charakteryzują się wysoką czułością, zastosowano w nich także kompensację barw i zmętnienia.  
Zestaw jest specjalnie dedykowany do użytku w szkołach. Charakteryzuje go także wysoka przyjazność dla środowiska i prosta utylizacja odczynników.</t>
  </si>
  <si>
    <t>Rea000032</t>
  </si>
  <si>
    <t>Zestaw do wykrywania i badania właściwości: Białek   /dla 4 grup/</t>
  </si>
  <si>
    <t>http://www.jangar.pl/szko-i-wyposaenie-laboratoryjne/2254-zestaw-do-wykrywania-i-badania-waciwoci-biaek.html</t>
  </si>
  <si>
    <t>Zestaw pozwala na pracę w 4 grupach i umożliwia zbadanie składu pierwiastkowego białek, ich właściwości oraz wykrycie ich obecności w wybranych artykułach spożywczych (przy pomocy reakcji ksantoproteinowej lub biuretowej). Skład: probówki, palnik, łapy do probówek , stojak do probówek, pipety Pasteura, zlewka, alkohol etylowy, wodorotlenek sodu, octan ołowiu, woda destylowana, siarczan miedzi, formalina.</t>
  </si>
  <si>
    <t>Rea000033</t>
  </si>
  <si>
    <t>Zestaw do wykrywania i badania właściwości: Cukrów   /dla 4 grup/</t>
  </si>
  <si>
    <t>http://www.jangar.pl/sprzt-laboratoryjny/2255-zestaw-do-wykrywania-i-badania-wlasciwosci-cukrow.html</t>
  </si>
  <si>
    <t>Zestaw umożliwia pracę w 4 grupach i pozwala zbadać podstawowe właściwości cukrów prostych (np. glukoza) i złożonych (np. skrobia), jak również stwierdzić ich obecność np. w wybranych artykułach spożywczych. Skład: zlewki, szalki, paski wskaźnikowe, probówki, stojak do probówek, pipety Pasteura, łapa do probówek, palnik spirytusowy, stojak nad palnik, bagietka, łyżkoszpatułka, glukoza, sacharoza, azotan srebra, woda amoniakalna, siarczan miedzi, wodorotlenek sodu, skrobia, okulary, rękawiczki. Ważne: odczynniki można wykorzystać także do innych doświadczeń, np. wykrywania aldehydów lub ketonów.</t>
  </si>
  <si>
    <t>Rea000034</t>
  </si>
  <si>
    <t>Zestaw do wykrywania i badania właściwości: Skrobi   /dla 4 grup/</t>
  </si>
  <si>
    <t>http://www.jangar.pl/sprzt-laboratoryjny/2256-zestaw-do-wykrywania-i-badania-waciwoci-skrobi.html</t>
  </si>
  <si>
    <t>Zestaw pozwala na pracę w 4 grupach i umożliwia, nieskomplikowanymi metodami, wykrycie obecności skrobi w różnych artykułach spożywczych i roślinach, jak również zapoznanie się z podstawowymi właściwościami skrobi. Skład obejmuje m.in.: szalki, pipety Pasteura, zlewkę, łyżko-szpatułkę, bagietkę, jodynę, rękawiczki laboratoryjne.</t>
  </si>
  <si>
    <t>Che000057</t>
  </si>
  <si>
    <t>Węgiel (różne) i produkty jego przerobu - 14 próbek zatopionych w tworzywie</t>
  </si>
  <si>
    <t>http://www.jangar.pl/skay-mineray-skamieniaoci/3068-wegiel-rozne-i-produkty-jego-przerobu-14-probek-zatopionych-w-tworzywie.html</t>
  </si>
  <si>
    <t>W przezroczystym bloku z tworzywa sztucznego zatopionych jest 14 próbek różnych postaci węgla oraz produktów ich przerobu:
1 - lignit, 2 - węgiel bitumiczny, 3 - antracyt, 4 - gaz, 5 - włókno, 6 - guma, 7 - koks, 8 - amoniak (jego związki), 9 - naftalen, 10 - nawóz, 11 - pestycyd,12 - lekarstwo, 13 - barwnik/farba, 14 - smoła węglowa
Blok opakowany w kieszeń bąbelkową i umieszczony w zamykanym tekturowym pudełku. Wymiary pomocy dydaktycznej: 18 x 14 x 2,4 cm.</t>
  </si>
  <si>
    <t>Che000055</t>
  </si>
  <si>
    <t>Kopaliny i produkty ich przerobu - 12 próbek zatopionych w tworzywie</t>
  </si>
  <si>
    <t>http://www.jangar.pl/skay-mineray-skamieniaoci/3067-kopaliny-i-produkty-ich-przerobu-12-probek-zatopionych-w-tworzywie.html</t>
  </si>
  <si>
    <t>W przezroczystym bloku z tworzywa sztucznego zatopionych jest 12 próbek przedstawiających różne kopaliny i produkty ich przerobu:
1 - ropa naftowa, 2 - detergent syntetyczny, 3 - plastik, 4 - lekarstwo, 5 - guma, 6 - włókno/przędza syntetyczna, 7- ruda aluminium, 8 - aluminium, 9 - ruda miedzi, 10 - miedź, 11 - ruda żelaza, 12 - stal (stop żelaza i węgla)
Blok opakowany w kieszeń bąbelkową i umieszczony w zamykanym tekturowym pudełku. Wymiary pomocy dydaktycznej: 14 x 6,5 x 1,8 cm.</t>
  </si>
  <si>
    <t>Che000056</t>
  </si>
  <si>
    <t>Ropa naftowa, jej destylacja i produkty - 12 próbek zatopionych w tworzywie</t>
  </si>
  <si>
    <t>http://www.jangar.pl/skay-mineray-skamieniaoci/3069-ropa-naftowa-jej-destylacja-i-produkty-12-probek-zatopionych-w-tworzywie.html</t>
  </si>
  <si>
    <t>W przezroczystym bloku z tworzywa sztucznego zatopionych jest 12 szklanych fiolek z próbkami ropy naftowej i jej pochodnych powstających w wyniku destylacji w instalacjach CDU/VDU, tj. destylacji atmosferycznej (ang. Crude Distillation Unit) i instalacji destylacji próżniowej (z ang. Vacuum Distillation Unit). Fiolki nałożone są na schemat tych instalacji znajdujący się wewnątrz bloku z tworzywa. Blok opakowany w kieszeń bąbelkową i umieszczony w zamykanym tekturowym pudełku. Wymiary pomocy dydaktycznej: 18 x 14 x 2,4 cm.</t>
  </si>
  <si>
    <t>GEO000093</t>
  </si>
  <si>
    <t>Minerały – rudy metali, 5 okazów zatopionych w tworzywie</t>
  </si>
  <si>
    <t>http://www.jangar.pl/skay-mineray-skamieniaoci/3234-mineraly-rudy-metali-5-okazow-zatopionych-w-tworzywie.html</t>
  </si>
  <si>
    <t>W przezroczystym bloku z tworzywa sztucznego zatopionych jest 5 naturalnych okazów przedstawiających próbki naturalnych materiałów:
1 – CHALKOPIRYT  /źródło miedzi/
2 – MAGNETYT  /źródło żelaza/
3 – BOKSYT  /źródło aluminium/        
4 – SZELIT  /źródło wolframu/
5 – KASYTERYT  /źródło cyny/
Blok opakowany w kieszeń bąbelkową i umieszczony w zamykanym tekturowym pudełku. Wymiary pomocy dydaktycznej: 14 x 6,5 x 1,8 cm.</t>
  </si>
  <si>
    <t>Ska000005</t>
  </si>
  <si>
    <t>Kolekcja popularnych rud metali (15 okazów)</t>
  </si>
  <si>
    <t>http://www.jangar.pl/skay-mineray-skamieniaoci/986-kolekcja-popularnych-rud-metali.html</t>
  </si>
  <si>
    <t>Zawiera 15 próbek ważniejszych rud o wielkości ok. 2,5 x 2,5 cm. Termin ruda użyty tu jest dla tych skał/minerałów, które zawierają wystarczająco dużo z ekonomicznego punktu widzenia określonego pierwiastka lub związku, aby opłacalne było ich wydobywanie.</t>
  </si>
  <si>
    <t>Ska000054</t>
  </si>
  <si>
    <t>Zestaw do testowania minerałów</t>
  </si>
  <si>
    <t>http://www.jangar.pl/skay-mineray-skamieniaoci/461-zestaw-do-testowania-mineralow.html</t>
  </si>
  <si>
    <t>Zestaw do testowania minerałów pomagający określić cechy minerałów i grupę do której należą. W składzie: buteleczka z kroplomierzem, magnes, płytki do wykonywania rys (szklana, czarna, biała), gwóźdź, lupa.</t>
  </si>
  <si>
    <t>Che000039</t>
  </si>
  <si>
    <t>Zestaw grupowy – Struktury kryształów</t>
  </si>
  <si>
    <t>http://www.jangar.pl/modele-do-budowy-struktur-chem/980-zestaw-grupowy-struktury-krysztalow.html</t>
  </si>
  <si>
    <t>Zestaw zawiera 262 modeli jąder atomowych (różnowartościowe, m.in. H, C, O, S, fluorowce, metale) oraz 222 modeli wiązań atomowych. Z elementów zestawu można budować złożone struktury kryształów, w tym m.in.: diament, grafit, metale, chlorek sodu, blenda cynkowa, wurcyt, struktury jonowe, lód. Poniższy zestaw charakteryzuje się małą wielkością modeli atomów, ale dużą ich ilością w zestawie, co umożliwia budowanie bardzo dużych modeli. Dołączona szczegółowa instrukcja.</t>
  </si>
  <si>
    <t>Che000028</t>
  </si>
  <si>
    <t>Duży zestaw do chemii organicznej i nieorganicznej</t>
  </si>
  <si>
    <t>http://www.jangar.pl/modele-do-budowy-struktur-chem/971-duzy-zestaw-do-chemii-organicznej-i-nieorganicznej.html</t>
  </si>
  <si>
    <t>Zestaw zawiera 212 elementy wykonane z kolorowego tworzywa sztucznego (we wcześniejszej wersji: 192 elementy) umożliwiające budowę bardzo szerokiej gamy struktur chemicznych. W zestawie znajdują się modele takich pierwiastków jak węgiel, wodór, azot, tlen, siarka, fosfor, fluorowce i metale - każdy pierwiastek reprezentowany jest przez 1-5 rodzajów modeli; np. fosfor reprezentowany jest przez trzy modele-kulki z 4, 5 i 3 otworami oraz kątami 109, 90 i 120 oraz 107, odpowiednio. Wiązania (m.in. pojedyncze kowalencyjne, podwójne, potrójne, koordynacyjne i jonowe) symbolizowane są przez 3 rodzaje łączników. Dodatkowymi elementami są 3 rodzaje gruszkowatych listków (razem 18 sztuk), które mogą reprezentować pojedyncze pary elektronowe występujące w wodzie i amoniaku lub charakterystyczne wiązania występujące w etenie i benzenie.
Z elementów zestawu można budować m.in.: cząsteczki (np. wodoru, chloru, tlenu, ozonu, azotu, fosforu, siarki, węgla - różne odmiany alotropowe), wodorki (np. sodu, magnezu, krzemu oraz chlorowodór, amoniak, metan, woda, siarkowodór), chlorki i fluorki, tlenki metali, tlenki niemetali, kwasy, jony metali, związki organiczne (np. benzen, glicerol, etan, eten, etyn, etanol, itd.). Zbudowane struktury są duże, a co ważniejsze - wyraźne i przejrzyste.</t>
  </si>
  <si>
    <t>Che000012</t>
  </si>
  <si>
    <t>Zestaw podstawowy do chemii organicznej i nieorganicznej</t>
  </si>
  <si>
    <t>http://www.jangar.pl/modele-do-budowy-struktur-chem/972-zestaw-podstawowy-do-chemii-organicznej-i-nieorganicznej.html</t>
  </si>
  <si>
    <t>Zestaw zawiera 92 elementy wykonane z kolorowego tworzywa sztucznego (we wcześniejszej wersji: 86 elementów) umożliwiające budowę szerokiej gamy struktur chemicznych. W zestawie znajdują się modele (52 sztuki) takich pierwiastków jak węgiel, wodór, bor, azot, tlen, siarka, fosfor, fluorowce i metale. Każdy pierwiastek reprezentowany jest przez 1-6 rodzajów modeli; np. fosfor reprezentowany jest przez trzy modele-kulki z 5 i 3 otworami oraz kątami 90 i 120 oraz 107, a metale reprezentowane są przez 6 modeli i mogą symbolizować m.in.: Cl, F, Na, Ca, Mg, Be, Al, Si, Cu. Wiązania (m.in. pojedyncze kowalencyjne, podwójne, potrójne, jonowe, a także złożone i wodorowe - np. w jonie miedzi czy lodzie) symbolizowane są przez 3 rodzaje łączników. Dodatkowymi elementami są modele pierwiastków o strukturze sp3, dsp3, d2sp3 (3 sztuki) oraz 3 gruszkowate listki reprezentujące wolne pary elektronów (chmurę elektronową). Z elementów zestawu można budować duże i czytelne struktury - są poprawne i wyraźne.</t>
  </si>
  <si>
    <t>Che000011</t>
  </si>
  <si>
    <t>Model siarki</t>
  </si>
  <si>
    <t>http://www.jangar.pl/waciwoci-materii/884-modele-siarki.html</t>
  </si>
  <si>
    <t>Model składa się z 24 atomów siarki i 24 łączników. Z elementów tych można budować różne postaci siarki, w tym 3 różne molekuły S8. Dołączona instrukcja opisuje i pokazuje na fotografiach etapy konstrukcji.</t>
  </si>
  <si>
    <t>Che000010</t>
  </si>
  <si>
    <t>Model lodu</t>
  </si>
  <si>
    <t>http://www.jangar.pl/badanie-wody/422-model-lodu-4.html</t>
  </si>
  <si>
    <t>Model (35 cząsteczek wody) składa się z 78 atomów i 97 łączników (2 rodzaje). Model można składać i rozkładać.</t>
  </si>
  <si>
    <t>Che000014</t>
  </si>
  <si>
    <t>Zestaw podstawowy do biochemii</t>
  </si>
  <si>
    <t>http://www.jangar.pl/pozostae/732-zestaw-podstawowy-do-biochemii.html</t>
  </si>
  <si>
    <t>Przeznaczony do budowy podstawowych struktur biochemicznych. Zawiera 72 modele atomów: węgiel (2 rodzaje), tlen (2 r.), wodór (2 r.), azot (3 r.), siarka, fosfor oraz 40 sztuk łączników (modeli wiązań międzycząsteczkowych).</t>
  </si>
  <si>
    <t>BIO000027</t>
  </si>
  <si>
    <t>Model RNA / Biosynteza białek — mały</t>
  </si>
  <si>
    <t>http://www.jangar.pl/genetyka-komrka/1076-model-rna-biosynteza-bialek-maly.html</t>
  </si>
  <si>
    <t>Czytelny, kolorowy model łańcucha RNA składającego się z 4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</si>
  <si>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Wspólne-laboratoryjne</t>
  </si>
  <si>
    <t>Pla000292</t>
  </si>
  <si>
    <t>Plansza ścienna: Szkło laboratoryjne podstawowe, 90x130 cm</t>
  </si>
  <si>
    <t>http://www.jangar.pl/plansze-multimedia/3113-plansza-scienna-szklo-laboratoryjne-podstawowe-90x130-cm.html</t>
  </si>
  <si>
    <t>Plansza ścienna oprawiona w drążki oraz laminowana. Przedstawia podstawowe rodzaje szkła laboratoryjnego w czytelny i łatwy do zapamiętania sposób. Doskonały element wyposażenia pracowni chemicznej. Wymiary: 90 x 130 cm.</t>
  </si>
  <si>
    <t>Spr000612</t>
  </si>
  <si>
    <t>Zestaw 120 elementów szkła i wyposażenia laboratoryjnego</t>
  </si>
  <si>
    <t>http://www.jangar.pl/sprzt-laboratoryjny/970-zestaw-120-elementow-szkla-i-wyposazenia-laboratoryjnego.html</t>
  </si>
  <si>
    <t>Zestaw zawiera ponad 120 pozycji wysokiej jakości szkła laboratoryjnego podstawowego (probówki, zlewki, szalki, pipety,...) i zaawansowanego (chłodnica, biureta,..), jak również niezbędne elementy wyposażenia (statywy, nożyczki, pęsety, szczypce, szczotki,...). Umożliwia przeprowadzanie zarówno podstawowych, typowych doświadczeń chemicznych, jak i budowę bardziej zaawansowanej aparatury (z wykorzystaniem np. chłodnicy, biurety, rurek połączeniowych, szkła z bocznymi ramieniami, itd.). Można więc zacząć od sporządzania i rozdzielania mieszanin dochodząc do bardziej złożonych metod jak miareczkowanie, czy destylacja.
Skład zestawu:
• Biureta 10 ml, kran prosty szklany, podziałka 0,05 ml,• Chłodnica Liebiga, borokrzemianowa, dł. płaszcza 40 cm,• Cylinder miarowy, borokrzemianowa, 100 ml • Cylinder miarowy, borokrzemianowa, 250 ml • Kolba destylacyjna 150 ml, borokrzemianowa, okrągłodenna, z bocznym ramieniem, • Kolba okrągłodenna, borokrzemianowa 100 ml, wąska szyja,• Kolba płaskodenna, borokrzemianowa 250 ml, wąska szyja, • Kolba stożkowa 250 ml, wąska szyja, borokrzemianowa, • Krystalizator borokrzem. z wylewem, ? 100 mm, h=50 mm, • Rurki szklane, średnica 6 mm • Lejek  50 mm, szklany-borokrzem,• Lejek ? 75 mm, szklany-borokrzem• Pipeta wielomiarowa 5 ml, szklana• Pipeta wielomiarowa 10 ml, szklana• Bagietka szklana z łopatką, dł. 30 cm, ? 7 mm• Probówka 125x16 mm, 10 ml, borokrzem.• Szalka Petriego, szklana borokrz., 50x17 mm• Szkiełko zegarkowe, 60 mm• Termometr szklany -10..+110 °C, bezrtęciowy• Zakraplacz-pipeta, szklany z gumowym smoczkiem• Nożyczki do preparowania, proste, nierdzewne, dł. 125 mm• Zlewka miarowa 250 ml, wysoka, borokrzemianowa• Zlewka miarowa 400 ml, wysoka, borokrzem.• Łyżeczka porcelanowa z łopatką 140 mm• Moździerz z wylewem, z tłuczkiem, szorstki 150 ml, średnica zewnętrzna 105 mm• Tygiel porcelanowy 40 ml, wysoki (glazurowana zewn./wewn. b/podstawy) z pokrywką• Parownica porcelanowa 200 ml, ? 120 mm, płytka, z wylewem• Łyżeczka do spalań z kołnierzem ochronnym, 35 cm• Nożyczki do preparowania, proste, nierdzewne, długość 125 mm• Pęseta nierdzewna prosta, 130 mm• Szczypce laboratoryjne uniwersalne, długość 30 cm• Szczypce do zlewek, długość całkowita 23 cm• Stojak do probówek plastikowy, 20 gniazd• Zaciskacz Mohra• Tryskawka PE, 250 ml• Gruszka do pipet• Wężyki połączeniowe, różne• Korki gumowe, różne• Łapa do probówek, drewniana, 18 cm, do probówek o średnicy 11-19 mm• Szczotka do mycia probówek i zlewek</t>
  </si>
  <si>
    <t>Spr000350</t>
  </si>
  <si>
    <t>Wielki zestaw szkła i wyposażenia laboratoryjnego</t>
  </si>
  <si>
    <t>http://www.jangar.pl/sprzt-laboratoryjny/949-wielki-zestaw-szkla-i-wyposazenia-laboratoryjnego.html</t>
  </si>
  <si>
    <t xml:space="preserve">Skład zestawu:
• bagietka szklana…3 szt. • bibuła filtracyjna, krążki…50 szt. • cylinder miarowy 50 ml…1 szt • cylinder miarowy 100 ml…1 szt. • cylinder miarowy 250 ml…1 szt. • gruszka gumowa…1 szt. • kolba okrągłodenna 100 ml…1 szt. • kolba stożkowa z korkiem…2 szt. • lejek…2 szt • łapa do probówek metalowa…2 szt. • łyżeczka do spalań z kołnierzem ochronnym...1 szt. • łyżko-szpatułka…2 szt. • moździerz szorstki z tłuczkiem…1 szt. • okulary ochronne podstawowe…2 szt. • palnik alkoholowy…1 szt. • parownica porcelanowa…1 szt. • pęseta metalowa…1 szt  • pipeta Pasteura, 3 ml…3 szt. • pipeta wielomiarowa, 5 ml…1 szt. • probówka szklana (borokrzem.), I…10 szt. • probówka szklana (borokrzem.), II…10 szt. • stojak do probówek 6+6…1 szt. • stojak nad palnik…1 szt. • szalka Petriego, szklana, 60 mm…2 szt. • szalka Petriego, szklana, 100 mm…2 szt. • szczotka do probówek…2 szt. • szczypce laboratoryjne…1 szt. • szkiełko zegarkowe 75 mm…3 szt. • termometr szklany -10..+110 ?C…1 szt. • tryskawka…1 szt. • tygiel porcelanowy…1 szt. • zakraplacz szklany, poj. 2 ml…3 szt. • zlewka szklana miarowa 100 ml…2 szt. • zlewka szklana miarowa 250 ml…2 szt. • zlewka szklana miarowa 400 ml…1 szt.
</t>
  </si>
  <si>
    <t>Spr000437</t>
  </si>
  <si>
    <t>Zestaw szkła laboratoryjnego 19/26 – 11 elementów z chłodnicą do doświadczeń</t>
  </si>
  <si>
    <t>http://www.jangar.pl/sprzt-laboratoryjny/1107-zestaw-szkla-laboratoryjnego-19-26-11-elementow-z-chlodnica-do-doswiadczen-2.html</t>
  </si>
  <si>
    <t>Skład zestawu: rozdzielacz cylindryczny 100 ml • rurka szklana • chłodnica Liebiga • przedłużacz destylacyjny typu fajka • korek plastikowy do rozdzielacza • kolba okrągłodenna 250 ml • nasadka destylacyjna • nasadka gwintowana ze szlifem • kolba sercowa 100 ml • lejek laboratoryjny • kolba Büchnera 100 ml. Zestaw wygodny do przechowywania, ponieważ wszystkie elementy zestawu umieszczone są w pojemniku z gąbką z wyciętymi  gniazdami na każdy z elementów zestawu.</t>
  </si>
  <si>
    <t>Spr000358</t>
  </si>
  <si>
    <t>Statyw laboratoryjny z wyposażeniem – wersja II</t>
  </si>
  <si>
    <t>http://www.jangar.pl/sprzt-laboratoryjny/2235-statyw-laboratoryjny-z-wyposaeniem-wersja-ii.html</t>
  </si>
  <si>
    <t>Skład zestawu: podstawa statywu z prętem, łącznik elementów statywu (2 sztuki), łapa uniwersalna, łapa trójpalczasta z łącznikiem, łapa uniwersalna z łącznikiem oraz pierścień zamknięty (dwa różne).</t>
  </si>
  <si>
    <t>Spr000352</t>
  </si>
  <si>
    <t>Statyw laboratoryjny z wyposażeniem – wersja podstawowa</t>
  </si>
  <si>
    <t>http://www.jangar.pl/sprzt-laboratoryjny/2233-statyw-laboratoryjny-z-wyposaeniem-wersja-podstawowa.html</t>
  </si>
  <si>
    <t>W skład wchodzą elementy statywu laboratoryjnego niezbędne do wykonania podstawowych doświadczeń: podstawa statywu z prętem, łącznik, łapa uniwersalna oraz dwa pierścienie z łącznikami o różnych średnicach.</t>
  </si>
  <si>
    <t>Spr000381</t>
  </si>
  <si>
    <t>Zestaw podstawowy szkła i wyposażenia laboratoryjnego</t>
  </si>
  <si>
    <t>http://www.jangar.pl/sprzt-laboratoryjny/937-zestaw-podstawowy-szkla-i-wyposazenia-laboratoryjnego.html</t>
  </si>
  <si>
    <t>Zestaw odpowiednio dobranego, podstawowego szkła i wyposażenia laboratoryjnego niezbędnego do wykonywania podstawowych doświadczeń i eksperymentów. Ważną cechą przy wykonywaniu eksperymentów jest to, że wymienione poniżej szklane naczynia laboratoryjne, wykonane są ze szkła borokrzemianowego (odporniejszego od zwykłego szkła sodowego).
Skład zestawu:• cylinder szklany, borokrzemianowy, miarowy, poj. 10 ml,• cylinder szklany, borokrzemianowy, miarowy, poj. 100 ml,• kolba Erlenmayera z podziałką, szklana, borokrzemianowa, z wąską szyją, poj. 50 ml,• kolba Erlenmayera z podziałką, szklana, borokrzemianowa, z wąską szyją, poj. 250 ml,• zlewka szklana borokrzemianowa, miarowa, poj. 50 ml,• zlewka szklana borokrzemianowa, miarowa, poj. 250 ml,• zlewka szklana borokrzemianowa, miarowa, poj. 400 ml,• bagietka szklana, 20 cm,• probówki szklane 15x125 mm, borokrzemianowe – 6 szt.,• łapa metalowa do probówek,• stojak do probówek plastikowy 6+6 (6 otworów i 6 kołeczków do ociekania),• szczotka do mycia probówek,• termometr laboratoryjny szklany, bezrtęciowy, -10...110 °C,• łyżko-szpatułka metalowa,• szkiełko zegarkowe 100 mm,• tryskawka, poj. 250 ml,• pipety Pasteura, 3 ml – 6 szt.,• lejek plastikowy 75 mm,• lupa plastikowa podwójna z rączką, 3x/6x,• linijka,• okulary ochronne podstawowe</t>
  </si>
  <si>
    <t>Spr000370</t>
  </si>
  <si>
    <t>Taca laboratoryjna PP, 45x35x7,5 cm</t>
  </si>
  <si>
    <t>http://www.jangar.pl/sprzt-laboratoryjny/2942-taca-laboratoryjna-pp-45x35x75-cm.html</t>
  </si>
  <si>
    <t>Taca laboratoryjna, wielofunkcyjna, wykonana z polipropylenu o wymiarach 45 x 35 x 7,5 (H) cm. Wygodna do szkolnych doświadczeń chemicznych, fizycznych lub przyrodniczych. Dno gładkie. Można ją sterylizować.</t>
  </si>
  <si>
    <t>Rea000078</t>
  </si>
  <si>
    <t>Zestaw odczynników i chemikaliów do nauki chemii w szkołach (84 pozycje)</t>
  </si>
  <si>
    <t>http://www.jangar.pl/odczynniki-chemiczne-paski-papierki-testowe/3166-zestaw-odczynnikow-i-chemikaliow-do-nauki-chemii-w-szkolach-84-pozycje.html</t>
  </si>
  <si>
    <r>
      <rPr>
        <sz val="8"/>
        <rFont val="Calibri"/>
        <charset val="238"/>
      </rPr>
      <t xml:space="preserve">Zestaw odczynników (reagentów) i substancji chemicznych wykorzystywanych do przeprowadzania badań i doświadczeń w szkołach na lekcjach chemii (zwłaszcza w szkołach podstawowych).
Skład zestawu: Alkohol etylowy (etanol-spirytus rektyfikowany ok. 95%) 200 ml, Alkohol propylowy (propanol-2, izo-propanol) 250 ml, Alkohol trójwodorotlenowy (gliceryna, glicerol, propanotriol) 100 ml, Amoniak (roztwór wodny ok.25%- woda amoniakalna) 250 ml, Azotan(V) amonu (saletra amonowa) 50g, Azotan(V) potasu (saletra indyjska) 100 g, Azotan(V ) sodu (saletra chilijska) 100 g, Azotan(V) srebra 10 g, Benzyna ekstrakcyjna (eter naftowy- t.w. 60-90oC) 250 ml, Bibuła filtracyjna jakościowa średniosącząca (ark. 22×28 cm) 50 szt., Błękit tymolowy (wskaźnik – roztwór alkoholowy) 100 ml, Brąz (stop- blaszka grubość 0,2 mm) 100 cm2, Butan (izo-butan skroplony, gaz do zapalniczek) 1 opak., Chlorek miedzi(II) (roztwór ok.35%) 100 ml, Chlorek potasu 100 g, Chlorek sodu 250 g, Chlorek wapnia 100 g, Chlorek żelaza(III) (roztwór ok.45%) 100 ml, Cyna (metal-granulki) 50 g, Cynk (metal-drut Ø 2 mm) 50 g, Dwuchromian(VI) potasu 50 g, Fenoloftaleina (wskaźnik -1%roztwór alkoholowy) 100 ml, Fosfor czerwony 25 g, Glin (metal- drut Ø 2 mm) 50 g, Glin (metal-blaszka) 100 cm2, Glin (metal-pył) 25 g, Jodyna (alkoholowy roztwór jodu) 10 ml, Krzemian sodu (szkło wodne) 100 ml, Kwas aminooctowy (glicyna) 50 g, Kwas azotowy(V) (ok.54 %) 250 ml, Kwas chlorowodorowy (ok.36%, kwas solny) 2 x 250 ml, Kwas cytrynowy 50 g, Kwas fosforowy(V) (ok.85 %) 100 ml, Kwas mlekowy (roztwór ok.80%) 100 ml, Kwas mrówkowy (kwas metanowy ok.80%) 100 ml, Kwas octowy (kwas etanowy roztwór 80%) 100 ml, Kwas oleinowy (oleina) 100 ml, Kwas siarkowy(VI) (ok.96 %) 2 x 250 ml, Kwas stearynowy (stearyna) 50 g, Magnez (metal-wiórki) 50 g, Magnez (metal-wstążki) 50 g, Manganian(VII) potasu (nadmanganian potasu) 100 g, 
Nazwa materiału Ilość: Miedź (metal- drut Ø 2 mm) 50 g, Miedź (metal-blaszka grubość 0,1 mm) 200 cm2, Mosiądz (stop- blaszka grubość 0,2 mm) 100 cm2, Nadtlenek wodoru ok.30% (woda utleniona, perhydrol) 100 ml, Octan etylu 100 ml, Octan ołowiu(II) 25 g, Octan sodu bezwodny 50 g, Ołów (metal- blaszka grubość 0,5 mm) 100 cm2, Oranż metylowy (wskaźnik w roztworze) 100 ml, Parafina rafinowana (granulki) 50 g, Paski lakmusowe obojętne 2 x 100 szt., Paski wskaźnikowe uniwersalne (zakres pH 1-10) 2 x 100 szt., Ropa naftowa (minerał) 250 ml, Sacharoza (cukier krystaliczny) 100 g, Sączki jakościowe (średnica 10 cm) 100 szt., Siarczan(VI)magnezu (sól gorzka) 100 g, Siarczan(VI)miedzi(II) 5hydrat 100 g, Siarczan(VI)sodu (sól glauberska) 100 g, Siarczan(VI)wapnia 1/2hydrat (gips palony) 250 g, Siarczan(VI)wapnia 2hydrat (gips krystaliczny-minerał) 250 g, Siarka 250 g, Skrobia ziemniaczana 100 g, Sód (metaliczny, zanurzony w oleju parafinowym) 25 g, Stop Wooda (stop niskotopliwy, temp. topnienia ok. 72 oC) 25 g, Świeczki miniaturowe 24 szt., Tlenek magnezu 50 g, Tlenek miedzi(II) 50 g, Tlenek ołowiu(II) (glejta) 50 g, Tlenek żelaza(III) 50 g, Węgiel brunatny (węgiel kopalny- minerał 65-78 o C) 250 g, Węgiel drzewny (drewno destylowane) 100 g, Węglan potasu bezwodny 100 g, Węglan sodu bezwodny (soda kalcynowana) 100 g, Węglan sodu kwaśny(wodorowęglan sodu) 100 g, Węglan wapnia (grys marmurowy-minerał) 100 g, Węglan wapnia (kreda strącona-syntetyczna) 100 g, Węglik wapnia (karbid ) 200 g, Wodorotlenek potasu (zasada potasowa, płatki) 100 g, Wodorotlenek sodu (zasada sodowa, granulki) 250 g, Wodorotlenek wapnia 250 g, Żelazo (metal- drut Ø1 mm) 50 g, Żelazo (metal- proszek) 100 g.      </t>
    </r>
    <r>
      <rPr>
        <b/>
        <sz val="12"/>
        <color rgb="FFFF0000"/>
        <rFont val="Calibri"/>
        <charset val="238"/>
      </rPr>
      <t>Termin realizacji powyżej 6 miesięcy!</t>
    </r>
  </si>
  <si>
    <t>Rea000076</t>
  </si>
  <si>
    <t>Uniwersalny zestaw wskaźników</t>
  </si>
  <si>
    <t>http://www.jangar.pl/szko-i-wyposaenie-laboratoryjne/3165-uniwersalny-zestaw-wskaznikow.html</t>
  </si>
  <si>
    <r>
      <rPr>
        <sz val="8"/>
        <rFont val="Calibri"/>
        <charset val="238"/>
      </rPr>
      <t xml:space="preserve">Zestaw uniwersalny wskaźników chemicznych (w tym reagentów, odczynników, pasków wskaźnikowych,...) wykorzystywanych do przeprowadzania testów i w trakcie doświadczeń szkolnych i eksperymentów.
Skład zestawu: Eozyna żółtawa G r-r 100ml, Erytrozyna B r-r 100ml, Fiolet metylowy r-r 100ml, Czerwień krezolowa r-r 100ml, Błękit tymolowy r-r 100ml, Żółcień dwumetylowa r-r 100ml, Błękit bromofenolowy r-r 100ml, Czerwień Kongo r-r 100ml, Oranż metylowy r-r 100ml, Zieleń bromokrezolowa r-r 100ml, Fluoresceina r-r 100ml                                                                                                                                                                                                                                                                                                                                                    </t>
    </r>
    <r>
      <rPr>
        <b/>
        <sz val="12"/>
        <color rgb="FFFF0000"/>
        <rFont val="Calibri"/>
        <charset val="238"/>
      </rPr>
      <t>Termin realizacji powyżej 6 miesięcy!</t>
    </r>
  </si>
  <si>
    <t>Termometr bezrtęciowy, -10...+110 °C, szklany</t>
  </si>
  <si>
    <t>http://www.jangar.pl/sprzt-laboratoryjny/396-termometr-bezrteciowy-10-110-c-szklany-4.html</t>
  </si>
  <si>
    <t>Termometr o skali -10...+110 oC, bezrtęciowy, wykonany techniką całoszklaną.</t>
  </si>
  <si>
    <t>Wag000006</t>
  </si>
  <si>
    <t>Precyzyjna waga elektroniczna, laboratoryjna 0,01 g/max 200 g</t>
  </si>
  <si>
    <t>http://www.jangar.pl/wagi/918-precyzyjna-waga-elektroniczna-0-01-g-max-200-g.html</t>
  </si>
  <si>
    <t>Precyzyjna waga laboratoryjna, elektroniczna. Posiada funkcję tarowania, możliwość przesyłania danych do komputera PC lub drukarki i in. Zasilana z sieci lub 9V bateriami z funkcją automatycznego wyłączania po 5 minutach "bezruchu" (oszczędzanie baterii). Średnica płyty ważącej 105 mm. Wymiary wagi: 165x230x80 mm. Ciężar samej wagi: ok. 1 kg. Wysokość cyfr na wyświetlaczu LCD: 15 mm (!). Parametry: 0,01 g (odczyt), max. 200 g, 0,02 g (min. ciężar poj.), 0,01 (stałość wskazań), +/- 0,02 g (lin.).</t>
  </si>
  <si>
    <t>Wag000001</t>
  </si>
  <si>
    <t>Waga elektroniczna, z kalkulatorem, 0,1g/max 150g</t>
  </si>
  <si>
    <t>http://www.jangar.pl/wagi/997-waga-elektroniczna-przenosna-z-kalkulatorem-0-1-g-max-150-g.html</t>
  </si>
  <si>
    <t>Precyzyjna, profesjonalna waga elektroniczna, w specjalnej obudowie, w pełni przenośna ("kieszonkowa") 0,1g/max. 150g. Posiada funkcję tarowania oraz odrębne pamięci do wagi opakowania i zawartości. Zasilana 3 bateriami AAA (1,5V) z funkcją automatycznego wyłączania po 4 minutach "bezruchu" (oszczędzanie baterii). Powierzchnia płyty ważącej 80x70 mm. Dodatkowo wbudowany kalkulator do dokonywania obliczeń.</t>
  </si>
  <si>
    <t>Bad000136</t>
  </si>
  <si>
    <t>Pakiet wskaźnikowy pH gleby, grupowy</t>
  </si>
  <si>
    <t>http://www.jangar.pl/badanie-gleby/1023-pakiet-wskaznikowy-ph-gleby-grupowy.html</t>
  </si>
  <si>
    <t>Pakiet do kolorymetrycznego określania poziomu pH gleby. Zawiera 50 ml roztworu wskaźnikowego (ok. 100 testów) oraz zafoliowaną skalę kolorymetryczną wra z z transparentnymi zamykanymi fi olkami do próbek testowych. Przeprowadzanie testu jest bardzo proste, a wynik otrzymuje się bezzwłocznie. Dzięki większej ilości fiolek można jednocześnie przeprowadzać kilka testów (badać kilka próbek gleby).</t>
  </si>
  <si>
    <t>Bad000186</t>
  </si>
  <si>
    <t>Paski wskaźnikowe pH 1-14, w rolce</t>
  </si>
  <si>
    <t>http://www.jangar.pl/odczynniki-chemiczne-paski-papierki-testowe/1021-paski-wskaznikowe-ph-1-14-w-rolce.html</t>
  </si>
  <si>
    <t>W rolce (5 metrów).
Możliwość dokupienia wkładów.</t>
  </si>
  <si>
    <t>Bad000222</t>
  </si>
  <si>
    <t>Wkład ( kpl. 3) do: Paski wskaźnikowe pH (1-14) w rolce 5 m, szer. 7 mm</t>
  </si>
  <si>
    <t>http://www.jangar.pl/odczynniki-chemiczne-paski-papierki-testowe/2287-wkad-kpl-3-do-paski-wskanik-ph-1-14-w-rolce-5-m-szer-7-mm.html</t>
  </si>
  <si>
    <t>Bad000027</t>
  </si>
  <si>
    <t>Paski wskaźnikowe pH (0-14), wielopunktowe</t>
  </si>
  <si>
    <t>http://www.jangar.pl/badanie-wody/372-paski-wskaznikowe-ph-0-14-wielopunktowe.html</t>
  </si>
  <si>
    <t>Paski (papierki) wskaźnikowe, wielopunktowe, do oznaczania poziomu pH (czułość 1,0 pH) sprzedawane w opakowaniach po 100 sztuk.</t>
  </si>
  <si>
    <t>Bad000030</t>
  </si>
  <si>
    <t>Paski wskaźnikowe pH (7,0-14), wielopunktowe</t>
  </si>
  <si>
    <t>http://www.jangar.pl/badanie-wody/375-paski-wskaznikowe-ph-70-14-wielopunktowe.html</t>
  </si>
  <si>
    <t>Paski (papierki) wskaźnikowe, wielopunktowe, do oznaczania poziomu pH (czułość 0,5 pH) sprzedawane w opakowaniach po 100 sztuk.</t>
  </si>
  <si>
    <t>Bad000028</t>
  </si>
  <si>
    <t>Paski wskaźnikowe pH (0,0-6,0), wielopunktowe</t>
  </si>
  <si>
    <t>http://www.jangar.pl/badanie-wody/373-paski-wskaznikowe-ph-00-60-wielopunktowe.html</t>
  </si>
  <si>
    <t>Fartuch ochronny, biały</t>
  </si>
  <si>
    <t>http://www.jangar.pl/chemia/2786-fartuch-ochronny-bialy.html</t>
  </si>
  <si>
    <t>Fartuchy z białego płótna (100% bawełna) z długimi rękawami, trzema kieszeniami, paskiem regulującym obwód oraz zapinane na guziki.
Rozmiary:
Rozmiar..........Wzrost.........Obwód klatki piersiowej
XS.................150-152............................88
S....................152-158...........................92
M....................158-164...........................96
L.....................164-170.........................104
XL...................170-176.........................112
XXL.................176-182.........................120</t>
  </si>
  <si>
    <t>Spr000093</t>
  </si>
  <si>
    <t>Okulary ochronne, wersja podstawowa</t>
  </si>
  <si>
    <t>http://www.jangar.pl/sprzt-laboratoryjny/159-okulary-ochronne-wersja-podstawowa-10.html</t>
  </si>
  <si>
    <t>Podstawowe okulary ochronne z otworami wentylacyjnymi.</t>
  </si>
  <si>
    <t>Rękawice laboratoryjne, 100 szt.</t>
  </si>
  <si>
    <t>Rękawice laboratoryjne, cienkie, elastyczne. 100 szt.</t>
  </si>
  <si>
    <t>Wspólne-Pozostałe</t>
  </si>
  <si>
    <t>• Moduł USB umożliwia szybkie łączenie czujników z komputerem.
• Wpółdziała z systemem operacyjnym (Vista i Windows7, Mac, XO lub Linux).
• Moduł USB jest pierwszym w łańcuchu czujników połączonych z komputerem, zapewnia zasilanie
czytników, jak również komunikację pomiędzy komputerem i czytnikiem.
• Możliwość aż 4 wyjść analogowych i ponad 5 cyfrowych
• Do połączenia z komputerem służy standaryzowane USB - mini USB kabla łączącego.
• Kabel ten wchodzi w skład opakowania.</t>
  </si>
  <si>
    <t>• Moduł baterii zasila czujniki lub łańcuch czujników, które działają w trybie offline, bądź czujniki
podłączone za pomocą modułu radiokomunikacyjnego.
• Moduł baterii można doładować przez podłączenie do komputera za pomocą mini USB.
• Moduł baterii posiada indykację LED włączenia i klawisz dotykowy. Za pomocą klawisza
sprawdza się, czy bateria jest dostatecznie naładowana</t>
  </si>
  <si>
    <t>• Moduł z wyświetlaczem graficznym służy do przeprowadzania pomiarów bez użycia PC.
• Wyświetla pomiary czujników w formie cyfrowej i graficznej.
• Można go też wykorzystać do programowania eksperymentu przez użycie jednego lub aż pięciu
czujników jednocześnie.
• Moduł posiada prosty w obsłudze kolorowy graficzny wyświetlacz dotykowy.
• Moduł ten wykorzystywany jest, gdy nie mamy do dyspozycji komputera.
Wybrane własności modułów pomiarowych:
• automatyczne rozpoznanie czujników
• wykorzystanie uprzednio ustawionych parametrów w celu szybkiego uruchomienia
eksperymentów
• komunikacja z wszystkimi czujnikami lub z wybranymi czujnikami w którejkolwiek chwili
• sterowanie zakresu czujników wyświetlaczy pomiarowych
• zabudowany obwód doładowczy w baterii
• możliwość wyświetlenia aż 5 wartości mierzonych wielkości w realnym czasie
• automatyczne wyłączanie baterii w celu przedłużenia żywotności
Czujniki podłączone są do jednostki pomiarowej za pomocą interfejsu USB. Podłączenie zdalne jest
także możliwe przez użycie modułu radiokomunikacyjnego podłączonego do czujników i
jednocześnie do jednostki pomiarowej.
VIEW-101 może być podłączony do łańcucha czujników za pomocą zakończonego mudułu
baterii jako ostatniego w łańcuchu.
Jeżeli VIEW-101 jest podłączony, natychmiast zacznie wyszukiwać i identyfikować podłączone
czujniki. Zidentyfikowane czujniki są wyświetlane po lewej stronie ekranu wyświetlacza.</t>
  </si>
  <si>
    <t>• Podstawą tego czujnika jest termopara, która umożliwia pomiar bardzo wysokich temperatur,
nawet temperatury płomienia, a jednocześnie temperatur bardzo niskich.
• Czujnik ten ma dwie skale pomiaru.
Specyfikacja:
Czas trwania eksperymentu: 1 sekunda do 31 dni.
Zakres -2000 C do 12000 C / -3280 F do 22000 F
ADC rozdzielczość 15 bit
Rozdzielczości 0.10 C / 0.10 F
Maksymalna częstość prób. (próbka /s ): 100</t>
  </si>
  <si>
    <t>• Czujnik ten umożliwia pomiar statycznej wartości pH w powszechnie używanych cieczach (woda,
mleko, napoje, ocet itp.), a także zmieniające się wartości podczas fitracji lub eksperymentów.
• Zamknięty system referencyjny pH metru z wewnętrznym żelem umożliwia łatwe użytkowanie i
konserwację.
• Epoksydowy futerał zabezpiecza elektrodę i umożliwia długotrwałe wykorzystanie w laboratorium
i w otwartej przyrodzie.
Kalibracja czujnika: Czujnik ten dostarcza szybkiej odpowiedzi w całym spektrum zakresu pH i
można go kalibrować za pomocą standardowych roztworów buforowych. Czujnik ma być
podłączony do źródła napięcia, włożony do buforu pH 7, a klawisz na skrzynce czujnika ma zostać
naciśnięty przez trzy sekundy. Przy pomiarze kalibracja ustawiona jest na wartość pH 7.
Specyfikacja:
Czas trwania eksperymentu: 1 sekunda do 31 dni.
Zakres: 0 do 14
ADC Rozdzielczość 12 bit
Rozdzielczość 0,01 pH
Maksymalna częstość prób. (próbka /s ): 100</t>
  </si>
  <si>
    <t>• Czujnik ten można wykorzystać do pomiaru poziomu wolnego tlenu w powietrzu lub tlenu
rozpuszczonego w wodzie. Pomiar wolnego tlenu wykorzystywany jest podczas reakcji
produkujących tlen np. rozkład nadtlenku wodoru. Pomiar rozpuszczonego tlenu można np.
wykorzystać do badań fotosyntezy.
• Czujnik został zaprojektowany do wykorzystywania w laboratorium, jak również poza budynkiem.
Wykorzystuje technologie polarograficzne z wymienialnymi membranami. Sama elektroda
wyprodukowana jest z Delrinu.
• Za pomocą integrowanego termistoru umożliwia pomiar włącznie z kompensacją cieplną.
Termistor jest zabudowany w futerale wykonanym ze stali nierdzewnej od strony zewnętrznej tak,
by zapewniał szybkie i dokładne pomiary.
Kalibracja czujnika:
Czujnik ma być podłączony do źródła napięcia. W razie pomiaru wolnego tlenu kalibracji dokonuje
się w prosty sposób na otwartym powietrzu jako poziom standardowy 20,9 % przez naciśnięcie
klawisza na skrzynce czujnika przez trzy sekundy, do czasu stabilnych wartości pomiaru. Potem
nastąpi kalibracja czujnika na 20,9 %. W cieczy jest czujnik kalibrowany na 100%, w roztworze ze
100% nasyconym tlenem.
Specyfikacja:
Czas trwania eksperymentu: 1 sekunda do 31 dni.
Zakres: 0 do 25% (w powietrzu)/ 0 do 125% (rozpuszczony) / 0 do 12.5 mg/L (rozpuszczony)
ADC Rozdzielczość 12 bit
Rozdzielczość 0,01% / 0,01% / 0,00 mg/l
Maksymalna częstość prób. (próbka /s ): 100</t>
  </si>
  <si>
    <t>BIO000632</t>
  </si>
  <si>
    <t>Mikroskop stereoskopowy 20x/40x-LED CYFROWY 3 MP, podświetlany (światło dolne i górne)</t>
  </si>
  <si>
    <t>https://www.jangar.pl/mikroskopy-stereoskopowe/2495-mikroskop-stereoskopowy-20x40x-led-cyfrowy-3-mp-podswietlany-swiatlo-dolne-i-gorne.html</t>
  </si>
  <si>
    <t>Wyjątkowy, bo CYFROWY mikroskop stereoskopowy z wbudowaną kamerą cyfrową 3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t>
  </si>
  <si>
    <t>KAT00052</t>
  </si>
  <si>
    <t>Apteczka szkolna – walizka naścienna</t>
  </si>
  <si>
    <t>http://www.jangar.pl/technika/1991-apteczka-szkolna-walizka-nascienna.html</t>
  </si>
  <si>
    <t>Apteczka, której zawartość umieszczona jest w pomarańczowej oznaczonej walizce z tworzywa ABS. Dołączony stelaż mocujący umożliwia jej stabilne zawieszenie na ścianie. Wymiary: 330 x 235 x 125 mm.
Skład apteczki: 1 szt. Kompres zimny;  2 szt. Kompres na oko;  3 szt. Kompres 10x10 a2;  2 szt. Opaska elastyczna 4 m x 6 cm;  2 szt. Opaska elastyczna 4 m x 8 cm;  1 kpl. Plaster 10 x 6cm (8 szt.);  1 kpl. Plaster ( 14 szt.);  1 szt. Plaster 5m x 2,5 cm;  3 szt. Opatrunek indywidualny M sterylny;   1 szt. Opatrunek indywidualny G sterylny;   1 szt. Opatrunek indywidualny K sterylny;  1szt. Chusta opatrunkowa 60 x 80;   2 szt. Chusta trójkątna;   1 kpl. Chusta z fliseliny (5 szt.);   1 szt. Koc ratunkowy 160 x 210 cm;   1 szt. Nożyczki 19cm;   4 szt. Rękawice latex;   6 szt. Chusteczka dezynfekująca;   1 szt. Ustnik do sztucznego oddychania;   1 szt. Instrukcja udzielania Pierwszej Pomocy wraz z wykazem telefonów alarmowych</t>
  </si>
  <si>
    <r>
      <rPr>
        <b/>
        <sz val="14"/>
        <rFont val="Calibri"/>
        <charset val="238"/>
      </rPr>
      <t>SUMA zł</t>
    </r>
    <r>
      <rPr>
        <sz val="14"/>
        <rFont val="Calibri"/>
        <charset val="238"/>
      </rPr>
      <t xml:space="preserve"> (z VAT): </t>
    </r>
  </si>
  <si>
    <t>MOD000001</t>
  </si>
  <si>
    <t>NeuLog: Moduł USB</t>
  </si>
  <si>
    <t>MOD000002</t>
  </si>
  <si>
    <t>NeuLog: Graficzny moduł wyświetlający</t>
  </si>
  <si>
    <t>MOD000004</t>
  </si>
  <si>
    <t>NeuLog: Moduł Bateria Bat</t>
  </si>
  <si>
    <t>NeuLog: Czujnik temperatury</t>
  </si>
  <si>
    <t>MOD000010</t>
  </si>
  <si>
    <t>• Jest jednym z najbardziej uniwersalnych czujników.
• Można go wykorzystać w biologii, fizyce, chemii i innych przedmiotach w procesach takich, jak
np. fotosynteza, reakcje endotermiczne i egzotermiczne, procesy termiczne itp.
• Długość części pomiarowej termometru wynosi 180mm, średnica jego rurki ze stali nierdzewnej:
3,2mm.
• Czujnik można stosować do pomiaru temperatury substancji stałych, cieczy i gazów.
Specyfikacja:
Czas trwania eksperymentu: 50 milisekund do 31 dni.
Zakres: –40 °C to 140 °C / –40 °F to 284 °F
ADC Rozdzielczość 12 bit
Dokładność ±1 °C / ±1 °F
Rozdzielczość 0.1 °C / 0.1 °F
Maksymalna częstość prób. (próbka /s ): 100</t>
  </si>
  <si>
    <t>NeuLog: Czujnik światła</t>
  </si>
  <si>
    <t>MOD000011</t>
  </si>
  <si>
    <t>• Czujnik ten jest również bardzo wszechstronny, może zostać zastosowany w różnych dziedzinach
naukowych.
• Możemy wymienić na przykład stadium emisji świetlnych podczas reakcji chemicznych w chemii,
fotosyntezę w biologii, promieniowanie świetlne żarówki w fizyce itp.
• Z trzema zakresami może zostać wykorzystany w ciemnym środowisku lub przeciwnie - przy
bezpośrednim świetle słonecznym poza laboratorium.
• Czujnik dokonuje bezpośredniego pomiaru oświetlenia. W obu tj. zarówno w szybkim, jak również
w wolnym trybie może rozpoznać podczas pomiaru bardzo szybkiej zmiany promieniowania
świetlnego np. wahania jej intensywności podczas zasilania napięciem zmiennym lub przeciwnie -
bardzo stabilne promieniowanie naturalne światła słonecznego.
• Czujnik właściwy jest umieszczony w skrzynce plastikowej za otworem wejściowym
Specyfikacja:
Czas trwania eksperymentu: 50 milisekund do 31 dni.
Zakres: Illumination: 0 to 1,000 lx / Illumination: 0 to 6,000 lx / Illumination: 0 to 150,000 lx
ADC Rozdzielczość 12 bit
Rozdzielczość 1 lx / 6 lx / 150 lx
Maksymalna częstość prób. (próbka /s ): 100 powoli; 3000 prędko</t>
  </si>
  <si>
    <t>NeuLog: Oksymetr</t>
  </si>
  <si>
    <t>MOD000012</t>
  </si>
  <si>
    <t>NeuLog: Czujnik pH</t>
  </si>
  <si>
    <t>MOD000013</t>
  </si>
  <si>
    <t>NeuLog: Czujnik wilgotności względnej</t>
  </si>
  <si>
    <t>MOD000014</t>
  </si>
  <si>
    <t>NeuLog: Czujnik przewodności</t>
  </si>
  <si>
    <t>MOD000022</t>
  </si>
  <si>
    <t>NeuLog: Kolorymetr czujnik</t>
  </si>
  <si>
    <t>MOD000026</t>
  </si>
  <si>
    <t>NeuLog: Czujnik CO2</t>
  </si>
  <si>
    <t>MOD000027</t>
  </si>
  <si>
    <t>NeuLog: Czujnik kropli</t>
  </si>
  <si>
    <t>MOD000030</t>
  </si>
  <si>
    <t>NeuLog: Czujnik zasolenia</t>
  </si>
  <si>
    <t>MOD000035</t>
  </si>
  <si>
    <t>NeuLog: Czujnik wilgotności gleby</t>
  </si>
  <si>
    <t>MOD000036</t>
  </si>
  <si>
    <t>NeuLog: Czujnik mętności</t>
  </si>
  <si>
    <t>MOD000038</t>
  </si>
  <si>
    <t>NeuLog: Czujnik temperatur szerokiego zakresu</t>
  </si>
  <si>
    <t>MOD000041</t>
  </si>
  <si>
    <t>NeuLog: Czujnik wapnia</t>
  </si>
  <si>
    <t>MOD000045</t>
  </si>
  <si>
    <t>NeuLog: Czujnik chlorku</t>
  </si>
  <si>
    <t>MOD000046</t>
  </si>
  <si>
    <t>NeuLog: Czujnik amonowy</t>
  </si>
  <si>
    <t>MOD000047</t>
  </si>
  <si>
    <t>NeuLog: Czujnik azotanowy</t>
  </si>
  <si>
    <t>MOD000048</t>
  </si>
  <si>
    <t>NeuLog: Czujnik punktu rosy</t>
  </si>
  <si>
    <t>MOD000050</t>
  </si>
  <si>
    <t>• Czujnik ten służy do pomiaru wilgotności względnej. Można go zastosować do zapisu zmian
warunków atmosferycznych lub do pomiaru efektu biologicznego u organizmów takich jak np.
rośliny i owady.
• Pomiaru zmian wilgotności można dokonywać w także w zamkniętych naczyniach z włożonym
absorberem jak np. silikażel.
Specyfikacja:
Czas trwania eksperymentu: 1 sekunda do 31 dni.
Zakres: 0 do 100 % RH
ADC Rozdzielczość 16 bit digital
Dokładność ±5 % RH
Rozdzielczość 0,1 %
Maksymalna częstość prób. (próbka /s ): 100</t>
  </si>
  <si>
    <t>• Czujnik ten działa na bazie sondy składającej się z dwóch płaskich elektrod ze znaną
powierzchnią i wzajemną odległością.
• Sygnał jest doprowadzany do elektrod i na podstawie testowania zachowań tego sygnału
obliczana jest przewodność roztworu.
• Czujnik ma trzy rzędy zapisu przewodności roztworów.
μs/cm – microsiemens na centymetr
mg/L – miligram na litr
ppm – liczba części/cząstek na jeden milion
Specyfikacja:
Czas trwania eksperymentu: 1 sekunda do 31 dni.
Zakres: 0-20000 μs/cm / 0-18000 mg/L / 0-180000 ppm
ADC Rozdzielczość 15 bit
Rozdzielczość 0-2000 μs/cm – 0.1 μs/cm Over 2000 – 1 μs/cm / 0-1000 mg/L – 0.1 mg/L Over 1000-
1mg/L / 0-1000ppm-0.1 ppm Over 1000-1 ppm
Maksymalna częstość prób. (próbka /s ): 100</t>
  </si>
  <si>
    <t>• Kolorymetr dokonuje pomiaru przepuszczalności oraz absorpcji czerwonego, zielonego i
niebieskiego światła w projekcji przez roztwór.
• Czujnik ma otwór dla specjalnej kuwety do roztworów.
• Kolorymetr ocenia trzy odrębne kolory o znanych wartościach i dokonuje pomiaru światła, które
przedostało się przez roztwór.
• Czujnik ten ma dwa tryby operacyjne: absorpcja oraz przepuszczalność.
Specyfikacja:
Czas trwania eksperymentu: 1 sekunda do 31 dni.
Zakres czerwona, zielona, niebieska i pomarańczowa 0 – 4 absorbance
ADC Rozdzielczość 14 bit
Rozdzielczość 0.01 % T / 0.01 abs
Maksymalna częstość prób. (próbka /s ): 100
Uwaga: kuweta musi zostać włożona do kolorymetru w należyty sposób. Kuweta ma dwie
nieprzezroczyste strony.
Strony te nie mogą być ukierunkowane na światło. Wraz z czujnikiem dostarczane są trzy kuwety.</t>
  </si>
  <si>
    <t>• Czujnik ten działa na bazie reakcji elektromechanicznej między lotnym CO2 i odczynnikiem.
• Wynikiem reakcji elektromechanicznej jest napięcie mierzone wewnątrz czujnika.
• Pomiar przebiega w jednostkach cząsteczek CO2 w milionie cząsteczek powietrza.
Specyfikacja:
Czas trwania eksperymentu: 1 sekunda do 31 dni.
Zakres 350 do 10,000 ppm
ADC Rozdzielczość 14 bit
Rozdzielczość 1 ppm
Maksymalna częstość prób. (próbka /s ): 100</t>
  </si>
  <si>
    <t>• Czujnik ten umożliwia automatyczne liczenie spadających kropli lub wznoszących się w górę
bąbelków.
• Szczególnie przydatny przy miareczkowaniu.
• W kombinacji z czujnikiem pH dostarcza bardzo dokładnej krzywej miareczkowania.
Specyfikacja:
Czas trwania eksperymentu: 1 sekunda do 31 dni.
Zakres: 0 do 6,500 kropli / 0 do 6,500 x kropla w objętości w ml
ADC rozdzielczość 12 bit
Rozdzielczość 1 kropla
Maksymalna częstość prób. (próbka /s ): 100</t>
  </si>
  <si>
    <t>• Czujnik ten służy do pomiaru zawartości soli w roztworze w trzech zakresach: %, mg/L, ppm.
Specyfikacja:
Czas trwania eksperymentu: 1 sekunda do 31 dni.
Zakresy :0.0000 do 6.4000 % / 0 do 64,000 ppm / 0 do 64,000 mg/L
ADC rozdzielczość 16 bit
Rozdzielczości 0.0064 % / 64 ppm / 64 mg/L
Maksymalna częstość prób. (próbka /s ): 100</t>
  </si>
  <si>
    <t>• Czujnik ten funkcjonuje na bazie pomiaru próżni w tensometrze.
• Tensometr to zamknięta cewka ze specjalną obudową ceramiczną.
• Tensometr napełniony wodą wkładany jest do gleby.
• Jeżeli gleba jest sucha, woda dyfunduje przez pory obudowy ceram. i wytwarza podciśnienie w
tensometrze.
• Jeżeli nawilżymy glebę, podciśnienie w tensometrze wessie wodę z powrotem do tensometru,
podciśnienie się zmniejszy.
• Zasada ta umożliwia pomiar zmian ciśnienia w tensometrze.
Specyfikacja:
Czas trwania eksperymentu: 1 sekunda do 31 dni.
Zakres : -20 do 50 cBar / -20 do 50 kPascal
ADC rozdzielczość 13 bit
Rozdzielczości 0.01cBar / -0.01 kPa
Maksymalna częstość prób. (próbka /s ): 100</t>
  </si>
  <si>
    <t>• Czujnik ten dokonuje pomiaru odbitego światła, które wstępuje do kuwety zawierającej roztwór.
• Gdy zwiększa się mętność roztworu, więcej światła odbija się z powrotem, to zaś mierzy czujnik
światła.
• Mętność roztworu jest mierzona w specjalnych jednostkach NTU (nefelometryczne jednostki
mętności)
Specyfikacja:
Czas trwania eksperymentu: 1 sekunda do 31 dni.
Zakres : 0 do 200 NTU
ADC rozdzielczość 10 bit
Rozdzielczości 1.1 NTU
Maksymalna częstość prób. (próbka /s ): 100</t>
  </si>
  <si>
    <t>• Czujnik wapnia umożliwia pomiar koncentracji wapnia w formie jonowej (Ca2 +) w roztworach
wodnych.
• Pomiar ten jest bardzo istotny w ocenie jakości wody.
• Może być także użyty do określenia wapnia - magnezu przez miareczkowanie EDTA.
Specyfikacja:
Czas trwania eksperymentu: 1 sekunda do 31 dni.
Zakres 0,02 do 40,000 mg/l
ADC rozdzielczość 14 bit
Rozdzielczości 0.03 mg/l
Maksymalna częstość prób. (próbka /s ): 100</t>
  </si>
  <si>
    <t>• Czujnika chlorku można użyć do pomiaru koncentracji jonów chlorku (Cl-) w roztworach
wodnych.
• Wynikiem tego pomiaru mogą być dane dotyczące słoności wody w roztworach.
• Czujnik może zostać wykorzystany do badania wody do picia z różnym stopniem chlorowania.
Specyfikacja:
Czas trwania eksperymentu: 1 sekunda do 31 dni.
Zakres 0,8 do 35,500 mg/l
ADC rozdzielczość 14 bit
Rozdzielczości 0.1 mg/l
Maksymalna częstość prób. (próbka /s ): 100</t>
  </si>
  <si>
    <t>• Czujnika amonowego można użyć do pomiaru koncentracji jonów amonowych (NH4 +) w
roztworach wodnych.
• Może posłużyć do oceny stopnia zanieczyszczenia wody, będącego skutkiem stosowania
nawozów.
• Pomiar amonów może być bardzo istotny w związku z ogólnymi badaniami obiegu azotu i relacji
tego obiegu do roślin i alg.
Specyfikacja:
Czas trwania eksperymentu: 1 sekunda do 31 dni.
Zakres 0,02 do 18,000 mg/l
ADC rozdzielczość 14 bit
Rozdzielczości 0.03 mg/l
Maksymalna częstość prób. (próbka /s ): 100</t>
  </si>
  <si>
    <t>• Czujnika azotanowego można użyć do pomiaru koncentracji jonów azotanowych (NO3-) w
roztworach wodnych.
• Azotany są stosowane w produkcji nawozów i mogą być przyczyną kontaminacji wody.
• Pomiar azotanów może być bardzo istotny w związku z ogólnymi badaniami obiegu azotu i relacji
tego obiegu do roślin i alg.
Specyfikacja:
Czas trwania eksperymentu: 1 sekunda do 31 dni.
Zakres 0,1 do 14,000 mg/l
ADC rozdzielczość 14 bit
Rozdzielczości 0.1 mg/l
Maksymalna częstość prób. (próbka /s ): 100</t>
  </si>
  <si>
    <t>• Czujnik ten dokonuje pomiaru temperatury i wilgoci w pewnej objętości i podaje temperaturę,
pod którą para wodna przy tej objętości powietrza (przy stałym ciśnieniu atmosferycznym)
kondensuje do stanu ciekłego (punkt rosy).
Specyfikacja:
Czas trwania eksperymentu: 1 sekunda do 31 dni.
Zakres -450 C do 1090 C / -490 F do 2280 F
ADC rozdzielczość 12 bit
Rozdzielczości 0.10 C / 0.10 F
Maksymalna częstość prób. (próbka /s ): 100</t>
  </si>
  <si>
    <t>Che000065</t>
  </si>
  <si>
    <t>Spr000182</t>
  </si>
  <si>
    <t>Spr000662</t>
  </si>
  <si>
    <t>koszty transportu*:</t>
  </si>
  <si>
    <t>RAZEM:</t>
  </si>
  <si>
    <t>* Wszystkie podane ceny wyrażone są w złotych polskich i zawierają podatek VAT. Minimalna wartość zamówienia 100,00 PLN. Koszty transportu: do 300 zł brutto - 24,60 zł brutto. Powyżej 300 zł brutto koszty transportu ponosi Sprzedający.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</si>
</sst>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z_ł_-;\-* #,##0.00\ _z_ł_-;_-* &quot;-&quot;??\ _z_ł_-;_-@_-"/>
    <numFmt numFmtId="164" formatCode="#,##0.000"/>
    <numFmt numFmtId="165" formatCode="_-* #,##0.00\ [$zł-415]_-;\-* #,##0.00\ [$zł-415]_-;_-* &quot;-&quot;??\ [$zł-415]_-;_-@_-"/>
    <numFmt numFmtId="166" formatCode="#,##0.00\ &quot;zł&quot;"/>
  </numFmts>
  <fonts count="37">
    <font>
      <sz val="11"/>
      <name val="Calibri"/>
      <charset val="134"/>
    </font>
    <font>
      <sz val="11"/>
      <color theme="1"/>
      <name val="Calibri"/>
      <family val="2"/>
      <charset val="238"/>
      <scheme val="minor"/>
    </font>
    <font>
      <b/>
      <sz val="14"/>
      <name val="Calibri"/>
      <charset val="238"/>
    </font>
    <font>
      <sz val="14"/>
      <name val="Calibri"/>
      <charset val="238"/>
    </font>
    <font>
      <sz val="11"/>
      <name val="Calibri"/>
      <charset val="238"/>
    </font>
    <font>
      <b/>
      <sz val="11"/>
      <name val="Calibri"/>
      <charset val="238"/>
      <scheme val="minor"/>
    </font>
    <font>
      <b/>
      <sz val="24"/>
      <color theme="0"/>
      <name val="Calibri"/>
      <charset val="238"/>
      <scheme val="minor"/>
    </font>
    <font>
      <b/>
      <sz val="14"/>
      <name val="Arial"/>
      <charset val="238"/>
    </font>
    <font>
      <sz val="10"/>
      <name val="Calibri"/>
      <charset val="238"/>
    </font>
    <font>
      <b/>
      <sz val="11"/>
      <name val="Calibri"/>
      <charset val="238"/>
    </font>
    <font>
      <b/>
      <sz val="23"/>
      <name val="Arial"/>
      <charset val="238"/>
    </font>
    <font>
      <b/>
      <sz val="24"/>
      <color theme="0"/>
      <name val="Avalon"/>
      <charset val="134"/>
    </font>
    <font>
      <b/>
      <sz val="15"/>
      <color theme="0"/>
      <name val="Calibri"/>
      <charset val="238"/>
    </font>
    <font>
      <b/>
      <sz val="14"/>
      <name val="Calibri"/>
      <charset val="238"/>
      <scheme val="minor"/>
    </font>
    <font>
      <u/>
      <sz val="11"/>
      <color theme="10"/>
      <name val="Calibri"/>
      <charset val="238"/>
    </font>
    <font>
      <sz val="8"/>
      <name val="Calibri"/>
      <charset val="238"/>
    </font>
    <font>
      <b/>
      <sz val="20"/>
      <color rgb="FFFF0000"/>
      <name val="Calibri"/>
      <charset val="238"/>
    </font>
    <font>
      <b/>
      <sz val="10"/>
      <color rgb="FFFF0000"/>
      <name val="MS Sans Serif"/>
      <charset val="238"/>
    </font>
    <font>
      <b/>
      <sz val="12"/>
      <color rgb="FFFF0000"/>
      <name val="Calibri"/>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16"/>
      <name val="Calibri"/>
      <family val="2"/>
      <charset val="238"/>
    </font>
    <font>
      <b/>
      <sz val="11"/>
      <color indexed="8"/>
      <name val="Calibri"/>
      <family val="2"/>
      <charset val="238"/>
      <scheme val="minor"/>
    </font>
  </fonts>
  <fills count="46">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rgb="FFA0D8F6"/>
        <bgColor indexed="64"/>
      </patternFill>
    </fill>
    <fill>
      <patternFill patternType="solid">
        <fgColor theme="8" tint="0.79995117038483843"/>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6" tint="0.79995117038483843"/>
        <bgColor indexed="64"/>
      </patternFill>
    </fill>
    <fill>
      <patternFill patternType="solid">
        <fgColor rgb="FFFFFF00"/>
        <bgColor indexed="64"/>
      </patternFill>
    </fill>
    <fill>
      <patternFill patternType="solid">
        <fgColor rgb="FFFFFFCC"/>
        <bgColor indexed="64"/>
      </patternFill>
    </fill>
    <fill>
      <patternFill patternType="solid">
        <fgColor rgb="FFCC9900"/>
        <bgColor indexed="64"/>
      </patternFill>
    </fill>
    <fill>
      <patternFill patternType="solid">
        <fgColor rgb="FFFFFF99"/>
        <bgColor indexed="64"/>
      </patternFill>
    </fill>
    <fill>
      <patternFill patternType="solid">
        <fgColor rgb="FF99FFCC"/>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3">
    <border>
      <left/>
      <right/>
      <top/>
      <bottom/>
      <diagonal/>
    </border>
    <border>
      <left style="thick">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thick">
        <color auto="1"/>
      </right>
      <top/>
      <bottom style="medium">
        <color auto="1"/>
      </bottom>
      <diagonal/>
    </border>
    <border>
      <left style="thick">
        <color auto="1"/>
      </left>
      <right/>
      <top style="medium">
        <color auto="1"/>
      </top>
      <bottom style="medium">
        <color auto="1"/>
      </bottom>
      <diagonal/>
    </border>
    <border>
      <left/>
      <right/>
      <top style="medium">
        <color auto="1"/>
      </top>
      <bottom style="medium">
        <color auto="1"/>
      </bottom>
      <diagonal/>
    </border>
    <border>
      <left/>
      <right style="thick">
        <color auto="1"/>
      </right>
      <top style="medium">
        <color auto="1"/>
      </top>
      <bottom style="medium">
        <color auto="1"/>
      </bottom>
      <diagonal/>
    </border>
    <border>
      <left style="thick">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ck">
        <color auto="1"/>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style="thin">
        <color auto="1"/>
      </left>
      <right style="thick">
        <color auto="1"/>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indexed="64"/>
      </top>
      <bottom/>
      <diagonal/>
    </border>
    <border>
      <left/>
      <right/>
      <top style="thin">
        <color theme="0" tint="-0.499984740745262"/>
      </top>
      <bottom/>
      <diagonal/>
    </border>
  </borders>
  <cellStyleXfs count="46">
    <xf numFmtId="0" fontId="0" fillId="0" borderId="0"/>
    <xf numFmtId="0" fontId="14" fillId="0" borderId="0" applyNumberFormat="0" applyFill="0" applyBorder="0" applyAlignment="0" applyProtection="0"/>
    <xf numFmtId="43" fontId="4" fillId="0" borderId="0" applyFont="0" applyFill="0" applyBorder="0" applyAlignment="0" applyProtection="0"/>
    <xf numFmtId="0" fontId="4" fillId="0" borderId="0"/>
    <xf numFmtId="0" fontId="1" fillId="0" borderId="0"/>
    <xf numFmtId="0" fontId="19" fillId="0" borderId="0" applyNumberFormat="0" applyFill="0" applyBorder="0" applyAlignment="0" applyProtection="0"/>
    <xf numFmtId="0" fontId="20" fillId="0" borderId="28" applyNumberFormat="0" applyFill="0" applyAlignment="0" applyProtection="0"/>
    <xf numFmtId="0" fontId="21" fillId="0" borderId="29" applyNumberFormat="0" applyFill="0" applyAlignment="0" applyProtection="0"/>
    <xf numFmtId="0" fontId="22" fillId="0" borderId="30" applyNumberFormat="0" applyFill="0" applyAlignment="0" applyProtection="0"/>
    <xf numFmtId="0" fontId="22" fillId="0" borderId="0" applyNumberFormat="0" applyFill="0" applyBorder="0" applyAlignment="0" applyProtection="0"/>
    <xf numFmtId="0" fontId="23" fillId="15" borderId="0" applyNumberFormat="0" applyBorder="0" applyAlignment="0" applyProtection="0"/>
    <xf numFmtId="0" fontId="24" fillId="16" borderId="0" applyNumberFormat="0" applyBorder="0" applyAlignment="0" applyProtection="0"/>
    <xf numFmtId="0" fontId="25" fillId="17" borderId="0" applyNumberFormat="0" applyBorder="0" applyAlignment="0" applyProtection="0"/>
    <xf numFmtId="0" fontId="26" fillId="18" borderId="22" applyNumberFormat="0" applyAlignment="0" applyProtection="0"/>
    <xf numFmtId="0" fontId="27" fillId="19" borderId="26" applyNumberFormat="0" applyAlignment="0" applyProtection="0"/>
    <xf numFmtId="0" fontId="28" fillId="19" borderId="22" applyNumberFormat="0" applyAlignment="0" applyProtection="0"/>
    <xf numFmtId="0" fontId="29" fillId="0" borderId="25" applyNumberFormat="0" applyFill="0" applyAlignment="0" applyProtection="0"/>
    <xf numFmtId="0" fontId="30" fillId="20" borderId="27" applyNumberFormat="0" applyAlignment="0" applyProtection="0"/>
    <xf numFmtId="0" fontId="31" fillId="0" borderId="0" applyNumberFormat="0" applyFill="0" applyBorder="0" applyAlignment="0" applyProtection="0"/>
    <xf numFmtId="0" fontId="1" fillId="21" borderId="24" applyNumberFormat="0" applyFont="0" applyAlignment="0" applyProtection="0"/>
    <xf numFmtId="0" fontId="32" fillId="0" borderId="0" applyNumberFormat="0" applyFill="0" applyBorder="0" applyAlignment="0" applyProtection="0"/>
    <xf numFmtId="0" fontId="33" fillId="0" borderId="23" applyNumberFormat="0" applyFill="0" applyAlignment="0" applyProtection="0"/>
    <xf numFmtId="0" fontId="3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4" fillId="29" borderId="0" applyNumberFormat="0" applyBorder="0" applyAlignment="0" applyProtection="0"/>
    <xf numFmtId="0" fontId="3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4" fillId="33" borderId="0" applyNumberFormat="0" applyBorder="0" applyAlignment="0" applyProtection="0"/>
    <xf numFmtId="0" fontId="34"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34" fillId="45" borderId="0" applyNumberFormat="0" applyBorder="0" applyAlignment="0" applyProtection="0"/>
  </cellStyleXfs>
  <cellXfs count="160">
    <xf numFmtId="0" fontId="0" fillId="0" borderId="0" xfId="0" applyFont="1"/>
    <xf numFmtId="0" fontId="2" fillId="0" borderId="0" xfId="0" applyFont="1" applyAlignment="1">
      <alignment horizontal="center" vertical="center"/>
    </xf>
    <xf numFmtId="0" fontId="3" fillId="0" borderId="0" xfId="0" applyFont="1" applyAlignment="1">
      <alignment vertical="center"/>
    </xf>
    <xf numFmtId="0" fontId="2" fillId="0" borderId="0" xfId="0" applyFont="1" applyAlignment="1">
      <alignment vertical="center"/>
    </xf>
    <xf numFmtId="0" fontId="0"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left" vertical="center"/>
    </xf>
    <xf numFmtId="1" fontId="0"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Fill="1" applyAlignment="1">
      <alignment vertical="center"/>
    </xf>
    <xf numFmtId="0" fontId="7" fillId="2" borderId="0" xfId="0" applyFont="1" applyFill="1" applyAlignment="1">
      <alignment horizontal="left" vertical="center"/>
    </xf>
    <xf numFmtId="0" fontId="0" fillId="2" borderId="0" xfId="0" applyFont="1" applyFill="1" applyAlignment="1">
      <alignment horizontal="center" vertical="center"/>
    </xf>
    <xf numFmtId="14" fontId="9" fillId="2" borderId="0" xfId="0" applyNumberFormat="1" applyFont="1" applyFill="1" applyAlignment="1">
      <alignment horizontal="center" vertical="center"/>
    </xf>
    <xf numFmtId="0" fontId="4" fillId="0" borderId="0" xfId="0" applyFont="1" applyFill="1" applyAlignment="1">
      <alignment vertical="center"/>
    </xf>
    <xf numFmtId="0" fontId="0" fillId="2" borderId="0" xfId="0" applyFont="1" applyFill="1" applyAlignment="1">
      <alignment vertical="center" wrapText="1"/>
    </xf>
    <xf numFmtId="0" fontId="12" fillId="3" borderId="0" xfId="0" applyFont="1" applyFill="1" applyBorder="1" applyAlignment="1">
      <alignment vertical="center"/>
    </xf>
    <xf numFmtId="0" fontId="12" fillId="3" borderId="0" xfId="0" applyFont="1" applyFill="1" applyBorder="1" applyAlignment="1">
      <alignment vertical="center" wrapText="1"/>
    </xf>
    <xf numFmtId="0" fontId="2" fillId="0" borderId="1" xfId="0" applyFont="1" applyBorder="1" applyAlignment="1" applyProtection="1">
      <alignment horizontal="center" vertical="center"/>
      <protection locked="0"/>
    </xf>
    <xf numFmtId="0" fontId="13" fillId="0" borderId="2"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protection locked="0"/>
    </xf>
    <xf numFmtId="1" fontId="2" fillId="0" borderId="3" xfId="0" applyNumberFormat="1" applyFont="1" applyBorder="1" applyAlignment="1" applyProtection="1">
      <alignment horizontal="center" vertical="center"/>
      <protection locked="0"/>
    </xf>
    <xf numFmtId="0" fontId="2" fillId="0" borderId="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protection locked="0"/>
    </xf>
    <xf numFmtId="0" fontId="2" fillId="0" borderId="0" xfId="0" applyFont="1" applyFill="1" applyAlignment="1">
      <alignment horizontal="center" vertical="center"/>
    </xf>
    <xf numFmtId="0" fontId="3" fillId="4" borderId="6" xfId="0" applyFont="1" applyFill="1" applyBorder="1" applyAlignment="1">
      <alignment horizontal="center" vertical="center"/>
    </xf>
    <xf numFmtId="0" fontId="13" fillId="4" borderId="7" xfId="0" applyFont="1" applyFill="1" applyBorder="1" applyAlignment="1">
      <alignment horizontal="center" vertical="center"/>
    </xf>
    <xf numFmtId="0" fontId="2" fillId="4" borderId="7" xfId="0" applyFont="1" applyFill="1" applyBorder="1" applyAlignment="1">
      <alignment horizontal="left" vertical="center"/>
    </xf>
    <xf numFmtId="1" fontId="2" fillId="4" borderId="7" xfId="0" applyNumberFormat="1" applyFont="1" applyFill="1" applyBorder="1" applyAlignment="1" applyProtection="1">
      <alignment horizontal="center" vertical="center"/>
      <protection locked="0"/>
    </xf>
    <xf numFmtId="0" fontId="2" fillId="4" borderId="7" xfId="0" applyFont="1" applyFill="1" applyBorder="1" applyAlignment="1">
      <alignment horizontal="center" vertical="center" wrapText="1"/>
    </xf>
    <xf numFmtId="0" fontId="2" fillId="4" borderId="8" xfId="0" applyFont="1" applyFill="1" applyBorder="1" applyAlignment="1">
      <alignment vertical="center"/>
    </xf>
    <xf numFmtId="0" fontId="2" fillId="0" borderId="0" xfId="0" applyFont="1" applyFill="1" applyAlignment="1">
      <alignment vertical="center"/>
    </xf>
    <xf numFmtId="0" fontId="5" fillId="5" borderId="0" xfId="0" applyFont="1" applyFill="1" applyAlignment="1">
      <alignment horizontal="center" vertical="center"/>
    </xf>
    <xf numFmtId="0" fontId="9" fillId="0" borderId="10" xfId="0" applyFont="1" applyBorder="1" applyAlignment="1">
      <alignment horizontal="left" vertical="center"/>
    </xf>
    <xf numFmtId="0" fontId="5" fillId="4" borderId="13" xfId="0" applyFont="1" applyFill="1" applyBorder="1" applyAlignment="1">
      <alignment horizontal="center" vertical="center"/>
    </xf>
    <xf numFmtId="0" fontId="14" fillId="0" borderId="14" xfId="1" applyBorder="1" applyAlignment="1">
      <alignment horizontal="left" vertical="center"/>
    </xf>
    <xf numFmtId="0" fontId="5" fillId="4" borderId="18" xfId="0" applyFont="1" applyFill="1" applyBorder="1" applyAlignment="1">
      <alignment horizontal="center" vertical="center"/>
    </xf>
    <xf numFmtId="0" fontId="15" fillId="0" borderId="14" xfId="1" applyFont="1" applyBorder="1" applyAlignment="1">
      <alignment horizontal="left" vertical="top" wrapText="1"/>
    </xf>
    <xf numFmtId="0" fontId="3" fillId="7" borderId="6" xfId="0" applyFont="1" applyFill="1" applyBorder="1" applyAlignment="1">
      <alignment horizontal="center" vertical="center"/>
    </xf>
    <xf numFmtId="0" fontId="13" fillId="7" borderId="7" xfId="0" applyFont="1" applyFill="1" applyBorder="1" applyAlignment="1">
      <alignment horizontal="center" vertical="center"/>
    </xf>
    <xf numFmtId="0" fontId="2" fillId="7" borderId="7" xfId="0" applyFont="1" applyFill="1" applyBorder="1" applyAlignment="1">
      <alignment horizontal="left" vertical="center"/>
    </xf>
    <xf numFmtId="1" fontId="2" fillId="7" borderId="7" xfId="0" applyNumberFormat="1" applyFont="1" applyFill="1" applyBorder="1" applyAlignment="1" applyProtection="1">
      <alignment horizontal="center" vertical="center"/>
      <protection locked="0"/>
    </xf>
    <xf numFmtId="0" fontId="2" fillId="7" borderId="7" xfId="0" applyFont="1" applyFill="1" applyBorder="1" applyAlignment="1">
      <alignment horizontal="center" vertical="center" wrapText="1"/>
    </xf>
    <xf numFmtId="0" fontId="2" fillId="7" borderId="8" xfId="0" applyFont="1" applyFill="1" applyBorder="1" applyAlignment="1">
      <alignment vertical="center"/>
    </xf>
    <xf numFmtId="0" fontId="5" fillId="8" borderId="0" xfId="0" applyFont="1" applyFill="1" applyAlignment="1">
      <alignment horizontal="center" vertical="center"/>
    </xf>
    <xf numFmtId="0" fontId="9" fillId="0" borderId="14" xfId="0" applyFont="1" applyBorder="1" applyAlignment="1">
      <alignment horizontal="left" vertical="center"/>
    </xf>
    <xf numFmtId="3" fontId="5" fillId="7" borderId="13" xfId="0" applyNumberFormat="1" applyFont="1" applyFill="1" applyBorder="1" applyAlignment="1">
      <alignment horizontal="center" vertical="center"/>
    </xf>
    <xf numFmtId="0" fontId="5" fillId="7" borderId="18" xfId="0" applyFont="1" applyFill="1" applyBorder="1" applyAlignment="1">
      <alignment horizontal="center" vertical="center"/>
    </xf>
    <xf numFmtId="0" fontId="15" fillId="0" borderId="14" xfId="0" applyFont="1" applyBorder="1" applyAlignment="1">
      <alignment vertical="top" wrapText="1"/>
    </xf>
    <xf numFmtId="0" fontId="0" fillId="0" borderId="0" xfId="0" applyFont="1" applyFill="1"/>
    <xf numFmtId="0" fontId="3" fillId="9" borderId="6" xfId="0" applyFont="1" applyFill="1" applyBorder="1" applyAlignment="1">
      <alignment horizontal="center" vertical="center"/>
    </xf>
    <xf numFmtId="0" fontId="13" fillId="9" borderId="7" xfId="0" applyFont="1" applyFill="1" applyBorder="1" applyAlignment="1">
      <alignment horizontal="center" vertical="center"/>
    </xf>
    <xf numFmtId="0" fontId="2" fillId="9" borderId="7" xfId="0" applyFont="1" applyFill="1" applyBorder="1" applyAlignment="1">
      <alignment horizontal="left" vertical="center"/>
    </xf>
    <xf numFmtId="1" fontId="2" fillId="9" borderId="7" xfId="0" applyNumberFormat="1" applyFont="1" applyFill="1" applyBorder="1" applyAlignment="1" applyProtection="1">
      <alignment horizontal="center" vertical="center"/>
      <protection locked="0"/>
    </xf>
    <xf numFmtId="0" fontId="2" fillId="9" borderId="7" xfId="0" applyFont="1" applyFill="1" applyBorder="1" applyAlignment="1">
      <alignment horizontal="center" vertical="center" wrapText="1"/>
    </xf>
    <xf numFmtId="0" fontId="2" fillId="9" borderId="8" xfId="0" applyFont="1" applyFill="1" applyBorder="1" applyAlignment="1">
      <alignment vertical="center"/>
    </xf>
    <xf numFmtId="0" fontId="5" fillId="10" borderId="0" xfId="0" applyFont="1" applyFill="1" applyAlignment="1">
      <alignment horizontal="center" vertical="center"/>
    </xf>
    <xf numFmtId="3" fontId="5" fillId="9" borderId="13" xfId="0" applyNumberFormat="1" applyFont="1" applyFill="1" applyBorder="1" applyAlignment="1">
      <alignment horizontal="center" vertical="center"/>
    </xf>
    <xf numFmtId="0" fontId="5" fillId="9" borderId="18" xfId="0" applyFont="1" applyFill="1" applyBorder="1" applyAlignment="1">
      <alignment horizontal="center" vertical="center"/>
    </xf>
    <xf numFmtId="3" fontId="3" fillId="11" borderId="6" xfId="0" applyNumberFormat="1" applyFont="1" applyFill="1" applyBorder="1" applyAlignment="1">
      <alignment horizontal="center" vertical="center"/>
    </xf>
    <xf numFmtId="3" fontId="13" fillId="11" borderId="7" xfId="0" applyNumberFormat="1" applyFont="1" applyFill="1" applyBorder="1" applyAlignment="1">
      <alignment horizontal="center" vertical="center"/>
    </xf>
    <xf numFmtId="0" fontId="2" fillId="11" borderId="7" xfId="0" applyFont="1" applyFill="1" applyBorder="1" applyAlignment="1">
      <alignment vertical="center"/>
    </xf>
    <xf numFmtId="1" fontId="2" fillId="11" borderId="7" xfId="0" applyNumberFormat="1" applyFont="1" applyFill="1" applyBorder="1" applyAlignment="1" applyProtection="1">
      <alignment horizontal="center" vertical="center"/>
      <protection locked="0"/>
    </xf>
    <xf numFmtId="4" fontId="2" fillId="11" borderId="7" xfId="0" applyNumberFormat="1" applyFont="1" applyFill="1" applyBorder="1" applyAlignment="1">
      <alignment horizontal="center" vertical="center"/>
    </xf>
    <xf numFmtId="164" fontId="2" fillId="11" borderId="8" xfId="0" applyNumberFormat="1" applyFont="1" applyFill="1" applyBorder="1" applyAlignment="1">
      <alignment vertical="center"/>
    </xf>
    <xf numFmtId="0" fontId="5" fillId="12" borderId="0" xfId="0" applyFont="1" applyFill="1" applyAlignment="1">
      <alignment horizontal="center" vertical="center"/>
    </xf>
    <xf numFmtId="0" fontId="9" fillId="0" borderId="14" xfId="0" applyFont="1" applyFill="1" applyBorder="1" applyAlignment="1">
      <alignment vertical="center"/>
    </xf>
    <xf numFmtId="3" fontId="5" fillId="11" borderId="13" xfId="0" applyNumberFormat="1" applyFont="1" applyFill="1" applyBorder="1" applyAlignment="1">
      <alignment horizontal="center" vertical="center"/>
    </xf>
    <xf numFmtId="0" fontId="5" fillId="11" borderId="18" xfId="0" applyFont="1" applyFill="1" applyBorder="1" applyAlignment="1">
      <alignment horizontal="center" vertical="center"/>
    </xf>
    <xf numFmtId="3" fontId="3" fillId="13" borderId="6" xfId="0" applyNumberFormat="1" applyFont="1" applyFill="1" applyBorder="1" applyAlignment="1">
      <alignment horizontal="center" vertical="center"/>
    </xf>
    <xf numFmtId="3" fontId="13" fillId="13" borderId="7" xfId="0" applyNumberFormat="1" applyFont="1" applyFill="1" applyBorder="1" applyAlignment="1">
      <alignment horizontal="center" vertical="center"/>
    </xf>
    <xf numFmtId="0" fontId="2" fillId="13" borderId="7" xfId="0" applyFont="1" applyFill="1" applyBorder="1" applyAlignment="1">
      <alignment vertical="center"/>
    </xf>
    <xf numFmtId="1" fontId="2" fillId="13" borderId="7" xfId="0" applyNumberFormat="1" applyFont="1" applyFill="1" applyBorder="1" applyAlignment="1" applyProtection="1">
      <alignment horizontal="center" vertical="center"/>
      <protection locked="0"/>
    </xf>
    <xf numFmtId="4" fontId="2" fillId="13" borderId="7" xfId="0" applyNumberFormat="1" applyFont="1" applyFill="1" applyBorder="1" applyAlignment="1">
      <alignment horizontal="center" vertical="center"/>
    </xf>
    <xf numFmtId="164" fontId="2" fillId="13" borderId="8" xfId="0" applyNumberFormat="1" applyFont="1" applyFill="1" applyBorder="1" applyAlignment="1">
      <alignment vertical="center"/>
    </xf>
    <xf numFmtId="3" fontId="5" fillId="13" borderId="13" xfId="0" applyNumberFormat="1" applyFont="1" applyFill="1" applyBorder="1" applyAlignment="1">
      <alignment horizontal="center" vertical="center"/>
    </xf>
    <xf numFmtId="0" fontId="5" fillId="13" borderId="18" xfId="0" applyFont="1" applyFill="1" applyBorder="1" applyAlignment="1">
      <alignment horizontal="center" vertical="center"/>
    </xf>
    <xf numFmtId="0" fontId="9" fillId="8" borderId="0" xfId="0" applyFont="1" applyFill="1" applyAlignment="1">
      <alignment horizontal="center"/>
    </xf>
    <xf numFmtId="0" fontId="9" fillId="0" borderId="0" xfId="0" applyFont="1" applyAlignment="1">
      <alignment vertical="center"/>
    </xf>
    <xf numFmtId="0" fontId="16" fillId="0" borderId="0" xfId="0" applyFont="1" applyAlignment="1">
      <alignment vertical="center"/>
    </xf>
    <xf numFmtId="0" fontId="17" fillId="0" borderId="0" xfId="0" applyFont="1"/>
    <xf numFmtId="0" fontId="0" fillId="0" borderId="0" xfId="0"/>
    <xf numFmtId="0" fontId="0" fillId="0" borderId="0" xfId="0" applyNumberFormat="1" applyAlignment="1" applyProtection="1">
      <alignment horizontal="left"/>
      <protection locked="0"/>
    </xf>
    <xf numFmtId="0" fontId="0" fillId="0" borderId="0" xfId="0" applyNumberFormat="1" applyAlignment="1" applyProtection="1">
      <alignment horizontal="right"/>
      <protection locked="0"/>
    </xf>
    <xf numFmtId="2" fontId="0" fillId="0" borderId="0" xfId="0" applyNumberFormat="1" applyAlignment="1" applyProtection="1">
      <alignment horizontal="right"/>
      <protection locked="0"/>
    </xf>
    <xf numFmtId="0" fontId="0" fillId="0" borderId="0" xfId="0" applyFont="1"/>
    <xf numFmtId="0" fontId="0" fillId="0" borderId="0" xfId="0" applyFont="1" applyAlignment="1">
      <alignment vertical="center"/>
    </xf>
    <xf numFmtId="0" fontId="14" fillId="0" borderId="14" xfId="1" applyBorder="1" applyAlignment="1">
      <alignment horizontal="left" vertical="center"/>
    </xf>
    <xf numFmtId="0" fontId="9" fillId="0" borderId="14" xfId="0" applyFont="1" applyBorder="1" applyAlignment="1">
      <alignment horizontal="left" vertical="center"/>
    </xf>
    <xf numFmtId="0" fontId="15" fillId="0" borderId="14" xfId="0" applyFont="1" applyBorder="1" applyAlignment="1">
      <alignment vertical="top" wrapText="1"/>
    </xf>
    <xf numFmtId="0" fontId="0" fillId="0" borderId="0" xfId="0" applyFont="1" applyFill="1" applyAlignment="1">
      <alignment vertical="center"/>
    </xf>
    <xf numFmtId="0" fontId="5" fillId="14" borderId="0" xfId="0" applyFont="1" applyFill="1" applyAlignment="1">
      <alignment horizontal="center" vertical="center"/>
    </xf>
    <xf numFmtId="3" fontId="5" fillId="13" borderId="13" xfId="0" applyNumberFormat="1" applyFont="1" applyFill="1" applyBorder="1" applyAlignment="1">
      <alignment horizontal="center" vertical="center"/>
    </xf>
    <xf numFmtId="0" fontId="5" fillId="13" borderId="18" xfId="0" applyFont="1" applyFill="1" applyBorder="1" applyAlignment="1">
      <alignment horizontal="center" vertical="center"/>
    </xf>
    <xf numFmtId="166" fontId="2" fillId="13" borderId="7" xfId="0" applyNumberFormat="1" applyFont="1" applyFill="1" applyBorder="1" applyAlignment="1">
      <alignment horizontal="center" vertical="center"/>
    </xf>
    <xf numFmtId="166" fontId="8" fillId="2" borderId="0" xfId="0" applyNumberFormat="1" applyFont="1" applyFill="1" applyAlignment="1">
      <alignment horizontal="right" vertical="center"/>
    </xf>
    <xf numFmtId="166" fontId="12" fillId="3" borderId="0" xfId="0" applyNumberFormat="1" applyFont="1" applyFill="1" applyBorder="1" applyAlignment="1">
      <alignment vertical="center" wrapText="1"/>
    </xf>
    <xf numFmtId="166" fontId="0" fillId="0" borderId="0" xfId="0" applyNumberFormat="1" applyFont="1" applyAlignment="1">
      <alignment horizontal="center" vertical="center"/>
    </xf>
    <xf numFmtId="1" fontId="0" fillId="2" borderId="31" xfId="0" applyNumberFormat="1" applyFont="1" applyFill="1" applyBorder="1" applyAlignment="1">
      <alignment horizontal="center" vertical="center"/>
    </xf>
    <xf numFmtId="166" fontId="2" fillId="9" borderId="7" xfId="0" applyNumberFormat="1" applyFont="1" applyFill="1" applyBorder="1" applyAlignment="1">
      <alignment horizontal="center" vertical="center" wrapText="1"/>
    </xf>
    <xf numFmtId="166" fontId="2" fillId="7" borderId="7" xfId="0" applyNumberFormat="1" applyFont="1" applyFill="1" applyBorder="1" applyAlignment="1">
      <alignment horizontal="center" vertical="center" wrapText="1"/>
    </xf>
    <xf numFmtId="166" fontId="2" fillId="4" borderId="7" xfId="0" applyNumberFormat="1" applyFont="1" applyFill="1" applyBorder="1" applyAlignment="1">
      <alignment horizontal="center" vertical="center" wrapText="1"/>
    </xf>
    <xf numFmtId="166" fontId="2" fillId="11" borderId="7" xfId="0" applyNumberFormat="1" applyFont="1" applyFill="1" applyBorder="1" applyAlignment="1">
      <alignment horizontal="center" vertical="center"/>
    </xf>
    <xf numFmtId="166" fontId="2" fillId="0" borderId="4" xfId="0" applyNumberFormat="1" applyFont="1" applyBorder="1" applyAlignment="1" applyProtection="1">
      <alignment horizontal="center" vertical="center" wrapText="1"/>
      <protection locked="0"/>
    </xf>
    <xf numFmtId="166" fontId="11" fillId="2" borderId="0" xfId="0" applyNumberFormat="1" applyFont="1" applyFill="1" applyBorder="1" applyAlignment="1">
      <alignment vertical="center" wrapText="1"/>
    </xf>
    <xf numFmtId="0" fontId="2" fillId="2" borderId="0" xfId="0" applyFont="1" applyFill="1" applyAlignment="1">
      <alignment horizontal="right" vertical="center"/>
    </xf>
    <xf numFmtId="166" fontId="2" fillId="2" borderId="0" xfId="0" applyNumberFormat="1" applyFont="1" applyFill="1" applyAlignment="1">
      <alignment vertical="center"/>
    </xf>
    <xf numFmtId="0" fontId="35" fillId="2" borderId="31" xfId="0" applyFont="1" applyFill="1" applyBorder="1" applyAlignment="1">
      <alignment horizontal="center" vertical="center"/>
    </xf>
    <xf numFmtId="0" fontId="0" fillId="0" borderId="0" xfId="0" applyFont="1"/>
    <xf numFmtId="0" fontId="0" fillId="0" borderId="0" xfId="0" applyFont="1" applyAlignment="1">
      <alignment vertical="center"/>
    </xf>
    <xf numFmtId="0" fontId="14" fillId="0" borderId="14" xfId="1" applyBorder="1" applyAlignment="1">
      <alignment horizontal="left" vertical="center"/>
    </xf>
    <xf numFmtId="0" fontId="9" fillId="0" borderId="14" xfId="0" applyFont="1" applyBorder="1" applyAlignment="1">
      <alignment horizontal="left" vertical="center"/>
    </xf>
    <xf numFmtId="0" fontId="15" fillId="0" borderId="14" xfId="0" applyFont="1" applyBorder="1" applyAlignment="1">
      <alignment vertical="top" wrapText="1"/>
    </xf>
    <xf numFmtId="0" fontId="0" fillId="0" borderId="0" xfId="0" applyFont="1" applyFill="1" applyAlignment="1">
      <alignment vertical="center"/>
    </xf>
    <xf numFmtId="0" fontId="5" fillId="14" borderId="0" xfId="0" applyFont="1" applyFill="1" applyAlignment="1">
      <alignment horizontal="center" vertical="center"/>
    </xf>
    <xf numFmtId="3" fontId="5" fillId="13" borderId="13" xfId="0" applyNumberFormat="1" applyFont="1" applyFill="1" applyBorder="1" applyAlignment="1">
      <alignment horizontal="center" vertical="center"/>
    </xf>
    <xf numFmtId="0" fontId="5" fillId="13" borderId="18" xfId="0" applyFont="1" applyFill="1" applyBorder="1" applyAlignment="1">
      <alignment horizontal="center" vertical="center"/>
    </xf>
    <xf numFmtId="1" fontId="0" fillId="2" borderId="0" xfId="0" applyNumberFormat="1" applyFont="1" applyFill="1" applyAlignment="1">
      <alignment horizontal="center" vertical="center"/>
    </xf>
    <xf numFmtId="166" fontId="0" fillId="2" borderId="0" xfId="0" applyNumberFormat="1" applyFont="1" applyFill="1" applyAlignment="1">
      <alignment vertical="center"/>
    </xf>
    <xf numFmtId="0" fontId="0" fillId="2" borderId="0" xfId="0" applyFont="1" applyFill="1" applyAlignment="1">
      <alignment horizontal="right" vertical="center"/>
    </xf>
    <xf numFmtId="0" fontId="0" fillId="2" borderId="0" xfId="0" applyFont="1" applyFill="1"/>
    <xf numFmtId="166" fontId="0" fillId="2" borderId="0" xfId="0" applyNumberFormat="1" applyFont="1" applyFill="1" applyAlignment="1">
      <alignment horizontal="center" vertical="center"/>
    </xf>
    <xf numFmtId="0" fontId="0" fillId="2" borderId="0" xfId="0" applyFont="1" applyFill="1" applyAlignment="1">
      <alignment vertical="center"/>
    </xf>
    <xf numFmtId="166" fontId="2" fillId="2" borderId="31" xfId="0" applyNumberFormat="1" applyFont="1" applyFill="1" applyBorder="1" applyAlignment="1">
      <alignment vertical="center"/>
    </xf>
    <xf numFmtId="0" fontId="0" fillId="2" borderId="0" xfId="0" applyFont="1" applyFill="1" applyAlignment="1">
      <alignment horizontal="center" vertical="center"/>
    </xf>
    <xf numFmtId="0" fontId="10" fillId="2" borderId="0" xfId="0" applyFont="1" applyFill="1" applyBorder="1" applyAlignment="1">
      <alignment horizontal="left" vertical="center" wrapText="1"/>
    </xf>
    <xf numFmtId="3" fontId="4" fillId="4" borderId="9" xfId="0" applyNumberFormat="1" applyFont="1" applyFill="1" applyBorder="1" applyAlignment="1">
      <alignment horizontal="center" vertical="center"/>
    </xf>
    <xf numFmtId="0" fontId="0" fillId="4" borderId="9" xfId="0" applyFont="1" applyFill="1" applyBorder="1" applyAlignment="1">
      <alignment horizontal="center" vertical="center"/>
    </xf>
    <xf numFmtId="0" fontId="0" fillId="4" borderId="17" xfId="0" applyFont="1" applyFill="1" applyBorder="1" applyAlignment="1">
      <alignment vertical="center"/>
    </xf>
    <xf numFmtId="4" fontId="0" fillId="0" borderId="10" xfId="0" applyNumberFormat="1" applyFont="1" applyBorder="1" applyAlignment="1">
      <alignment horizontal="center" vertical="center"/>
    </xf>
    <xf numFmtId="0" fontId="0" fillId="0" borderId="14" xfId="0" applyFont="1" applyBorder="1" applyAlignment="1">
      <alignment horizontal="center" vertical="center"/>
    </xf>
    <xf numFmtId="3" fontId="4" fillId="7" borderId="19" xfId="0" applyNumberFormat="1" applyFont="1" applyFill="1" applyBorder="1" applyAlignment="1">
      <alignment horizontal="center" vertical="center"/>
    </xf>
    <xf numFmtId="3" fontId="4" fillId="7" borderId="9" xfId="0" applyNumberFormat="1" applyFont="1" applyFill="1" applyBorder="1" applyAlignment="1">
      <alignment horizontal="center" vertical="center"/>
    </xf>
    <xf numFmtId="0" fontId="0" fillId="7" borderId="17" xfId="0" applyFont="1" applyFill="1" applyBorder="1" applyAlignment="1">
      <alignment vertical="center"/>
    </xf>
    <xf numFmtId="3" fontId="4" fillId="9" borderId="19" xfId="0" applyNumberFormat="1" applyFont="1" applyFill="1" applyBorder="1" applyAlignment="1">
      <alignment horizontal="center" vertical="center"/>
    </xf>
    <xf numFmtId="3" fontId="4" fillId="9" borderId="9" xfId="0" applyNumberFormat="1" applyFont="1" applyFill="1" applyBorder="1" applyAlignment="1">
      <alignment horizontal="center" vertical="center"/>
    </xf>
    <xf numFmtId="0" fontId="0" fillId="9" borderId="17" xfId="0" applyFont="1" applyFill="1" applyBorder="1" applyAlignment="1">
      <alignment vertical="center"/>
    </xf>
    <xf numFmtId="3" fontId="4" fillId="11" borderId="19" xfId="0" applyNumberFormat="1" applyFont="1" applyFill="1" applyBorder="1" applyAlignment="1">
      <alignment horizontal="center" vertical="center"/>
    </xf>
    <xf numFmtId="3" fontId="4" fillId="11" borderId="9" xfId="0" applyNumberFormat="1" applyFont="1" applyFill="1" applyBorder="1" applyAlignment="1">
      <alignment horizontal="center" vertical="center"/>
    </xf>
    <xf numFmtId="0" fontId="0" fillId="11" borderId="17" xfId="0" applyFont="1" applyFill="1" applyBorder="1" applyAlignment="1">
      <alignment vertical="center"/>
    </xf>
    <xf numFmtId="3" fontId="4" fillId="13" borderId="19" xfId="0" applyNumberFormat="1" applyFont="1" applyFill="1" applyBorder="1" applyAlignment="1">
      <alignment horizontal="center" vertical="center"/>
    </xf>
    <xf numFmtId="3" fontId="4" fillId="13" borderId="9" xfId="0" applyNumberFormat="1" applyFont="1" applyFill="1" applyBorder="1" applyAlignment="1">
      <alignment horizontal="center" vertical="center"/>
    </xf>
    <xf numFmtId="0" fontId="0" fillId="13" borderId="17" xfId="0" applyFont="1" applyFill="1" applyBorder="1" applyAlignment="1">
      <alignment vertical="center"/>
    </xf>
    <xf numFmtId="1" fontId="0" fillId="6" borderId="10" xfId="0" applyNumberFormat="1" applyFont="1" applyFill="1" applyBorder="1" applyAlignment="1" applyProtection="1">
      <alignment horizontal="center" vertical="center"/>
      <protection locked="0"/>
    </xf>
    <xf numFmtId="0" fontId="0" fillId="6" borderId="14" xfId="0" applyFont="1" applyFill="1" applyBorder="1" applyAlignment="1" applyProtection="1">
      <alignment vertical="center"/>
      <protection locked="0"/>
    </xf>
    <xf numFmtId="1" fontId="0" fillId="6" borderId="14" xfId="0" applyNumberFormat="1" applyFont="1" applyFill="1" applyBorder="1" applyAlignment="1" applyProtection="1">
      <alignment horizontal="center" vertical="center"/>
      <protection locked="0"/>
    </xf>
    <xf numFmtId="4" fontId="0" fillId="0" borderId="14" xfId="0" applyNumberFormat="1" applyFont="1" applyBorder="1" applyAlignment="1">
      <alignment horizontal="center" vertical="center"/>
    </xf>
    <xf numFmtId="165" fontId="0" fillId="0" borderId="14" xfId="0" applyNumberFormat="1" applyFont="1" applyBorder="1" applyAlignment="1">
      <alignment horizontal="center" vertical="center"/>
    </xf>
    <xf numFmtId="166" fontId="0" fillId="0" borderId="11" xfId="0" applyNumberFormat="1" applyFont="1" applyBorder="1" applyAlignment="1">
      <alignment horizontal="center" vertical="center"/>
    </xf>
    <xf numFmtId="166" fontId="0" fillId="0" borderId="15" xfId="0" applyNumberFormat="1" applyFont="1" applyBorder="1" applyAlignment="1">
      <alignment horizontal="center" vertical="center"/>
    </xf>
    <xf numFmtId="166" fontId="0" fillId="0" borderId="14" xfId="0" applyNumberFormat="1" applyFont="1" applyBorder="1" applyAlignment="1">
      <alignment horizontal="center" vertical="center"/>
    </xf>
    <xf numFmtId="164" fontId="0" fillId="0" borderId="12" xfId="0" applyNumberFormat="1" applyFont="1" applyBorder="1" applyAlignment="1">
      <alignment vertical="center"/>
    </xf>
    <xf numFmtId="0" fontId="0" fillId="0" borderId="16" xfId="0" applyFont="1" applyBorder="1" applyAlignment="1">
      <alignment vertical="center"/>
    </xf>
    <xf numFmtId="0" fontId="0" fillId="0" borderId="16" xfId="0" applyFont="1" applyBorder="1" applyAlignment="1"/>
    <xf numFmtId="0" fontId="0" fillId="0" borderId="20" xfId="0" applyFont="1" applyBorder="1" applyAlignment="1">
      <alignment vertical="center"/>
    </xf>
    <xf numFmtId="0" fontId="0" fillId="0" borderId="21" xfId="0" applyFont="1" applyBorder="1" applyAlignment="1">
      <alignment vertical="center"/>
    </xf>
    <xf numFmtId="0" fontId="0" fillId="0" borderId="12" xfId="0" applyFont="1" applyBorder="1" applyAlignment="1">
      <alignment vertical="center"/>
    </xf>
    <xf numFmtId="0" fontId="36" fillId="0" borderId="32" xfId="0" applyFont="1" applyBorder="1" applyAlignment="1" applyProtection="1">
      <alignment horizontal="left" vertical="center" wrapText="1"/>
    </xf>
    <xf numFmtId="0" fontId="36" fillId="0" borderId="0" xfId="0" applyFont="1" applyBorder="1" applyAlignment="1" applyProtection="1">
      <alignment horizontal="left" vertical="center" wrapText="1"/>
    </xf>
    <xf numFmtId="0" fontId="6" fillId="2" borderId="0" xfId="0" applyFont="1" applyFill="1" applyBorder="1" applyAlignment="1">
      <alignment horizontal="center" vertical="center" wrapText="1"/>
    </xf>
  </cellXfs>
  <cellStyles count="46">
    <cellStyle name="20% - akcent 1 2" xfId="23"/>
    <cellStyle name="20% - akcent 2 2" xfId="27"/>
    <cellStyle name="20% - akcent 3 2" xfId="31"/>
    <cellStyle name="20% - akcent 4 2" xfId="35"/>
    <cellStyle name="20% - akcent 5 2" xfId="39"/>
    <cellStyle name="20% - akcent 6 2" xfId="43"/>
    <cellStyle name="40% - akcent 1 2" xfId="24"/>
    <cellStyle name="40% - akcent 2 2" xfId="28"/>
    <cellStyle name="40% - akcent 3 2" xfId="32"/>
    <cellStyle name="40% - akcent 4 2" xfId="36"/>
    <cellStyle name="40% - akcent 5 2" xfId="40"/>
    <cellStyle name="40% - akcent 6 2" xfId="44"/>
    <cellStyle name="60% - akcent 1 2" xfId="25"/>
    <cellStyle name="60% - akcent 2 2" xfId="29"/>
    <cellStyle name="60% - akcent 3 2" xfId="33"/>
    <cellStyle name="60% - akcent 4 2" xfId="37"/>
    <cellStyle name="60% - akcent 5 2" xfId="41"/>
    <cellStyle name="60% - akcent 6 2" xfId="45"/>
    <cellStyle name="Akcent 1 2" xfId="22"/>
    <cellStyle name="Akcent 2 2" xfId="26"/>
    <cellStyle name="Akcent 3 2" xfId="30"/>
    <cellStyle name="Akcent 4 2" xfId="34"/>
    <cellStyle name="Akcent 5 2" xfId="38"/>
    <cellStyle name="Akcent 6 2" xfId="42"/>
    <cellStyle name="Dane wejściowe 2" xfId="13"/>
    <cellStyle name="Dane wyjściowe 2" xfId="14"/>
    <cellStyle name="Dobre 2" xfId="10"/>
    <cellStyle name="Dziesiętny 2" xfId="2"/>
    <cellStyle name="Hiperłącze" xfId="1" builtinId="8"/>
    <cellStyle name="Komórka połączona 2" xfId="16"/>
    <cellStyle name="Komórka zaznaczona 2" xfId="17"/>
    <cellStyle name="Nagłówek 1 2" xfId="6"/>
    <cellStyle name="Nagłówek 2 2" xfId="7"/>
    <cellStyle name="Nagłówek 3 2" xfId="8"/>
    <cellStyle name="Nagłówek 4 2" xfId="9"/>
    <cellStyle name="Neutralne 2" xfId="12"/>
    <cellStyle name="Normalny" xfId="0" builtinId="0"/>
    <cellStyle name="Normalny 2" xfId="3"/>
    <cellStyle name="Normalny 3" xfId="4"/>
    <cellStyle name="Obliczenia 2" xfId="15"/>
    <cellStyle name="Suma 2" xfId="21"/>
    <cellStyle name="Tekst objaśnienia 2" xfId="20"/>
    <cellStyle name="Tekst ostrzeżenia 2" xfId="18"/>
    <cellStyle name="Tytuł 2" xfId="5"/>
    <cellStyle name="Uwaga 2" xfId="19"/>
    <cellStyle name="Złe 2" xfId="11"/>
  </cellStyles>
  <dxfs count="0"/>
  <tableStyles count="0" defaultTableStyle="TableStyleMedium2" defaultPivotStyle="PivotStyleLight16"/>
  <colors>
    <mruColors>
      <color rgb="FFCCFFFF"/>
      <color rgb="FF6600CC"/>
      <color rgb="FF6600FF"/>
      <color rgb="FF9900CC"/>
      <color rgb="FFCCFFCC"/>
      <color rgb="FF99FFCC"/>
      <color rgb="FFFFFF99"/>
      <color rgb="FFFFFFCC"/>
      <color rgb="FFCC9900"/>
      <color rgb="FFFF99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pn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84" Type="http://schemas.openxmlformats.org/officeDocument/2006/relationships/image" Target="../media/image84.emf"/><Relationship Id="rId89" Type="http://schemas.openxmlformats.org/officeDocument/2006/relationships/image" Target="../media/image89.emf"/><Relationship Id="rId97" Type="http://schemas.openxmlformats.org/officeDocument/2006/relationships/image" Target="../media/image97.emf"/><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emf"/><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emf"/><Relationship Id="rId87" Type="http://schemas.openxmlformats.org/officeDocument/2006/relationships/image" Target="../media/image87.emf"/><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emf"/><Relationship Id="rId90" Type="http://schemas.openxmlformats.org/officeDocument/2006/relationships/image" Target="../media/image90.emf"/><Relationship Id="rId95" Type="http://schemas.openxmlformats.org/officeDocument/2006/relationships/image" Target="../media/image95.emf"/><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png"/><Relationship Id="rId69" Type="http://schemas.openxmlformats.org/officeDocument/2006/relationships/image" Target="../media/image69.jpeg"/><Relationship Id="rId77" Type="http://schemas.openxmlformats.org/officeDocument/2006/relationships/image" Target="../media/image77.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emf"/><Relationship Id="rId85" Type="http://schemas.openxmlformats.org/officeDocument/2006/relationships/image" Target="../media/image85.emf"/><Relationship Id="rId93" Type="http://schemas.openxmlformats.org/officeDocument/2006/relationships/image" Target="../media/image93.emf"/><Relationship Id="rId98" Type="http://schemas.openxmlformats.org/officeDocument/2006/relationships/image" Target="../media/image98.emf"/><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png"/><Relationship Id="rId83" Type="http://schemas.openxmlformats.org/officeDocument/2006/relationships/image" Target="../media/image83.emf"/><Relationship Id="rId88" Type="http://schemas.openxmlformats.org/officeDocument/2006/relationships/image" Target="../media/image88.emf"/><Relationship Id="rId91" Type="http://schemas.openxmlformats.org/officeDocument/2006/relationships/image" Target="../media/image91.emf"/><Relationship Id="rId96" Type="http://schemas.openxmlformats.org/officeDocument/2006/relationships/image" Target="../media/image96.emf"/><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emf"/><Relationship Id="rId86" Type="http://schemas.openxmlformats.org/officeDocument/2006/relationships/image" Target="../media/image86.emf"/><Relationship Id="rId94" Type="http://schemas.openxmlformats.org/officeDocument/2006/relationships/image" Target="../media/image94.emf"/><Relationship Id="rId99" Type="http://schemas.openxmlformats.org/officeDocument/2006/relationships/image" Target="../media/image99.emf"/><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300</xdr:row>
      <xdr:rowOff>0</xdr:rowOff>
    </xdr:from>
    <xdr:to>
      <xdr:col>8</xdr:col>
      <xdr:colOff>190500</xdr:colOff>
      <xdr:row>302</xdr:row>
      <xdr:rowOff>506730</xdr:rowOff>
    </xdr:to>
    <xdr:sp macro="" textlink="">
      <xdr:nvSpPr>
        <xdr:cNvPr id="1037" name="uid_0" descr="Znalezione obrazy dla zapytania nowa era mapa azja"/>
        <xdr:cNvSpPr>
          <a:spLocks noChangeAspect="1" noChangeArrowheads="1"/>
        </xdr:cNvSpPr>
      </xdr:nvSpPr>
      <xdr:spPr>
        <a:xfrm>
          <a:off x="11871960" y="130075940"/>
          <a:ext cx="815340" cy="8724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123825</xdr:colOff>
      <xdr:row>5</xdr:row>
      <xdr:rowOff>38100</xdr:rowOff>
    </xdr:from>
    <xdr:to>
      <xdr:col>6</xdr:col>
      <xdr:colOff>1203825</xdr:colOff>
      <xdr:row>7</xdr:row>
      <xdr:rowOff>737100</xdr:rowOff>
    </xdr:to>
    <xdr:pic>
      <xdr:nvPicPr>
        <xdr:cNvPr id="80" name="bigpic" descr="Materia&amp;lstrok;y naturalne - 8 okazów zatopionych w tworzywi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0647045" y="274701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8</xdr:row>
      <xdr:rowOff>9525</xdr:rowOff>
    </xdr:from>
    <xdr:to>
      <xdr:col>6</xdr:col>
      <xdr:colOff>1203825</xdr:colOff>
      <xdr:row>10</xdr:row>
      <xdr:rowOff>708525</xdr:rowOff>
    </xdr:to>
    <xdr:pic>
      <xdr:nvPicPr>
        <xdr:cNvPr id="81" name="bigpic" descr="Zestaw 14 bloków ró&amp;zdot;nych materia&amp;lstrok;ów-cia&amp;lstrok; sta&amp;lstrok;ych"/>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0647045" y="38614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11</xdr:row>
      <xdr:rowOff>47625</xdr:rowOff>
    </xdr:from>
    <xdr:to>
      <xdr:col>6</xdr:col>
      <xdr:colOff>1184775</xdr:colOff>
      <xdr:row>13</xdr:row>
      <xdr:rowOff>746625</xdr:rowOff>
    </xdr:to>
    <xdr:pic>
      <xdr:nvPicPr>
        <xdr:cNvPr id="82" name="bigpic" descr="Opi&amp;lstrok;ki do badania pola magnetycznego, 150 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0627995" y="5042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14</xdr:row>
      <xdr:rowOff>28575</xdr:rowOff>
    </xdr:from>
    <xdr:to>
      <xdr:col>6</xdr:col>
      <xdr:colOff>1165725</xdr:colOff>
      <xdr:row>16</xdr:row>
      <xdr:rowOff>727575</xdr:rowOff>
    </xdr:to>
    <xdr:pic>
      <xdr:nvPicPr>
        <xdr:cNvPr id="83" name="bigpic" descr="Materia&amp;lstrok;y sztuczne - 8 okazów zatopionych w tworzywie"/>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0608945" y="6166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17</xdr:row>
      <xdr:rowOff>28575</xdr:rowOff>
    </xdr:from>
    <xdr:to>
      <xdr:col>6</xdr:col>
      <xdr:colOff>1184775</xdr:colOff>
      <xdr:row>19</xdr:row>
      <xdr:rowOff>727575</xdr:rowOff>
    </xdr:to>
    <xdr:pic>
      <xdr:nvPicPr>
        <xdr:cNvPr id="84" name="bigpic" descr="Magnesy sztabkowe 8 cm, kpl.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10627995" y="7309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66675</xdr:colOff>
      <xdr:row>20</xdr:row>
      <xdr:rowOff>47625</xdr:rowOff>
    </xdr:from>
    <xdr:to>
      <xdr:col>6</xdr:col>
      <xdr:colOff>1146675</xdr:colOff>
      <xdr:row>22</xdr:row>
      <xdr:rowOff>746625</xdr:rowOff>
    </xdr:to>
    <xdr:pic>
      <xdr:nvPicPr>
        <xdr:cNvPr id="86" name="bigpic" descr="Magnes podkowiasty, 10 cm"/>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10589895" y="8471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23</xdr:row>
      <xdr:rowOff>47625</xdr:rowOff>
    </xdr:from>
    <xdr:to>
      <xdr:col>6</xdr:col>
      <xdr:colOff>1213350</xdr:colOff>
      <xdr:row>25</xdr:row>
      <xdr:rowOff>746625</xdr:rowOff>
    </xdr:to>
    <xdr:pic>
      <xdr:nvPicPr>
        <xdr:cNvPr id="87" name="bigpic" descr="12 p&amp;lstrok;ytek-typów metali"/>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10656570" y="9614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29</xdr:row>
      <xdr:rowOff>47625</xdr:rowOff>
    </xdr:from>
    <xdr:to>
      <xdr:col>6</xdr:col>
      <xdr:colOff>1175250</xdr:colOff>
      <xdr:row>31</xdr:row>
      <xdr:rowOff>746625</xdr:rowOff>
    </xdr:to>
    <xdr:pic>
      <xdr:nvPicPr>
        <xdr:cNvPr id="89" name="bigpic" descr="Bloki metali – 6 ró&amp;zdot;nych"/>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10618470" y="11900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32</xdr:row>
      <xdr:rowOff>57150</xdr:rowOff>
    </xdr:from>
    <xdr:to>
      <xdr:col>6</xdr:col>
      <xdr:colOff>1232400</xdr:colOff>
      <xdr:row>34</xdr:row>
      <xdr:rowOff>756150</xdr:rowOff>
    </xdr:to>
    <xdr:pic>
      <xdr:nvPicPr>
        <xdr:cNvPr id="90" name="bigpic" descr="Zestaw 6 ró&amp;zdot;nych cylindrów – jednakowy ci&amp;eogon;&amp;zdot;a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10675620" y="130530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35</xdr:row>
      <xdr:rowOff>28575</xdr:rowOff>
    </xdr:from>
    <xdr:to>
      <xdr:col>6</xdr:col>
      <xdr:colOff>1203825</xdr:colOff>
      <xdr:row>37</xdr:row>
      <xdr:rowOff>727575</xdr:rowOff>
    </xdr:to>
    <xdr:pic>
      <xdr:nvPicPr>
        <xdr:cNvPr id="91" name="bigpic" descr="Kule z otworami – 6 ró&amp;zdot;nych"/>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10647045" y="14167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38</xdr:row>
      <xdr:rowOff>28575</xdr:rowOff>
    </xdr:from>
    <xdr:to>
      <xdr:col>6</xdr:col>
      <xdr:colOff>1194300</xdr:colOff>
      <xdr:row>40</xdr:row>
      <xdr:rowOff>727575</xdr:rowOff>
    </xdr:to>
    <xdr:pic>
      <xdr:nvPicPr>
        <xdr:cNvPr id="92" name="bigpic" descr="Zestaw Filtrujemy-Oczyszczamy"/>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10637520" y="153104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42</xdr:row>
      <xdr:rowOff>66675</xdr:rowOff>
    </xdr:from>
    <xdr:to>
      <xdr:col>6</xdr:col>
      <xdr:colOff>1194300</xdr:colOff>
      <xdr:row>45</xdr:row>
      <xdr:rowOff>3675</xdr:rowOff>
    </xdr:to>
    <xdr:pic>
      <xdr:nvPicPr>
        <xdr:cNvPr id="94" name="bigpic" descr="Plansza &amp;sacute;cienna: Uk&amp;lstrok;ad okresowy pierwiastków, w. roz. 175x100 cm"/>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10637520" y="1690116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45</xdr:row>
      <xdr:rowOff>19050</xdr:rowOff>
    </xdr:from>
    <xdr:to>
      <xdr:col>6</xdr:col>
      <xdr:colOff>1165725</xdr:colOff>
      <xdr:row>47</xdr:row>
      <xdr:rowOff>718050</xdr:rowOff>
    </xdr:to>
    <xdr:pic>
      <xdr:nvPicPr>
        <xdr:cNvPr id="95" name="bigpic" descr="Model przestrzenny do budowy atomów wed&amp;lstrok;ug Bohra"/>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10608945" y="17996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48</xdr:row>
      <xdr:rowOff>19050</xdr:rowOff>
    </xdr:from>
    <xdr:to>
      <xdr:col>6</xdr:col>
      <xdr:colOff>1203825</xdr:colOff>
      <xdr:row>50</xdr:row>
      <xdr:rowOff>718050</xdr:rowOff>
    </xdr:to>
    <xdr:pic>
      <xdr:nvPicPr>
        <xdr:cNvPr id="96" name="bigpic" descr="Zestaw podstawowy do budowy struktur chemicznych"/>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10647045" y="191395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51</xdr:row>
      <xdr:rowOff>38100</xdr:rowOff>
    </xdr:from>
    <xdr:to>
      <xdr:col>6</xdr:col>
      <xdr:colOff>1184775</xdr:colOff>
      <xdr:row>53</xdr:row>
      <xdr:rowOff>737100</xdr:rowOff>
    </xdr:to>
    <xdr:pic>
      <xdr:nvPicPr>
        <xdr:cNvPr id="97" name="bigpic" descr="Kszta&amp;lstrok;ty cz&amp;aogon;steczek – 8 modeli"/>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10627995" y="203015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54</xdr:row>
      <xdr:rowOff>38100</xdr:rowOff>
    </xdr:from>
    <xdr:to>
      <xdr:col>6</xdr:col>
      <xdr:colOff>1184775</xdr:colOff>
      <xdr:row>56</xdr:row>
      <xdr:rowOff>737100</xdr:rowOff>
    </xdr:to>
    <xdr:pic>
      <xdr:nvPicPr>
        <xdr:cNvPr id="98" name="bigpic" descr="Orbitale atomowe – 14 modeli"/>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10627995" y="21444585"/>
          <a:ext cx="1079500" cy="1079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57</xdr:row>
      <xdr:rowOff>47625</xdr:rowOff>
    </xdr:from>
    <xdr:to>
      <xdr:col>6</xdr:col>
      <xdr:colOff>1203825</xdr:colOff>
      <xdr:row>59</xdr:row>
      <xdr:rowOff>746625</xdr:rowOff>
    </xdr:to>
    <xdr:pic>
      <xdr:nvPicPr>
        <xdr:cNvPr id="99" name="bigpic" descr="Magnetyczny zestaw tablicowy do chemii organicznej"/>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10647045" y="2259711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61</xdr:row>
      <xdr:rowOff>28575</xdr:rowOff>
    </xdr:from>
    <xdr:to>
      <xdr:col>6</xdr:col>
      <xdr:colOff>1165725</xdr:colOff>
      <xdr:row>63</xdr:row>
      <xdr:rowOff>727575</xdr:rowOff>
    </xdr:to>
    <xdr:pic>
      <xdr:nvPicPr>
        <xdr:cNvPr id="100" name="bigpic" descr="Aparat Hoffmana (do elektrolizy)"/>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10608945" y="241306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64</xdr:row>
      <xdr:rowOff>47625</xdr:rowOff>
    </xdr:from>
    <xdr:to>
      <xdr:col>6</xdr:col>
      <xdr:colOff>1175250</xdr:colOff>
      <xdr:row>66</xdr:row>
      <xdr:rowOff>746625</xdr:rowOff>
    </xdr:to>
    <xdr:pic>
      <xdr:nvPicPr>
        <xdr:cNvPr id="102" name="bigpic" descr="Przewody bananowe do pi&amp;eogon;trowego do&amp;lstrok;&amp;aogon;czania, 50cm, kpl.2"/>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10618470" y="254374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67</xdr:row>
      <xdr:rowOff>28575</xdr:rowOff>
    </xdr:from>
    <xdr:to>
      <xdr:col>6</xdr:col>
      <xdr:colOff>1203825</xdr:colOff>
      <xdr:row>69</xdr:row>
      <xdr:rowOff>727575</xdr:rowOff>
    </xdr:to>
    <xdr:pic>
      <xdr:nvPicPr>
        <xdr:cNvPr id="103" name="bigpic" descr="Zasilacz regulowany 3A, podr&amp;eogon;czny"/>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10647045" y="2660713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70</xdr:row>
      <xdr:rowOff>47625</xdr:rowOff>
    </xdr:from>
    <xdr:to>
      <xdr:col>6</xdr:col>
      <xdr:colOff>1203825</xdr:colOff>
      <xdr:row>72</xdr:row>
      <xdr:rowOff>746625</xdr:rowOff>
    </xdr:to>
    <xdr:pic>
      <xdr:nvPicPr>
        <xdr:cNvPr id="104" name="bigpic" descr="Zestaw demonstracyjny do elektrolizy"/>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10647045" y="278149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73</xdr:row>
      <xdr:rowOff>38100</xdr:rowOff>
    </xdr:from>
    <xdr:to>
      <xdr:col>6</xdr:col>
      <xdr:colOff>1194300</xdr:colOff>
      <xdr:row>75</xdr:row>
      <xdr:rowOff>737100</xdr:rowOff>
    </xdr:to>
    <xdr:pic>
      <xdr:nvPicPr>
        <xdr:cNvPr id="106" name="bigpic" descr="Prosty zestaw do wytwarzania wybranych gazów"/>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10637520" y="2910840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76</xdr:row>
      <xdr:rowOff>38100</xdr:rowOff>
    </xdr:from>
    <xdr:to>
      <xdr:col>6</xdr:col>
      <xdr:colOff>1175250</xdr:colOff>
      <xdr:row>78</xdr:row>
      <xdr:rowOff>737100</xdr:rowOff>
    </xdr:to>
    <xdr:pic>
      <xdr:nvPicPr>
        <xdr:cNvPr id="108" name="bigpic" descr="Aparat Kippa do otrzymywania wybranych gazów"/>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a:xfrm>
          <a:off x="10618470" y="303904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79</xdr:row>
      <xdr:rowOff>28575</xdr:rowOff>
    </xdr:from>
    <xdr:to>
      <xdr:col>6</xdr:col>
      <xdr:colOff>1194300</xdr:colOff>
      <xdr:row>81</xdr:row>
      <xdr:rowOff>727575</xdr:rowOff>
    </xdr:to>
    <xdr:pic>
      <xdr:nvPicPr>
        <xdr:cNvPr id="114" name="bigpic" descr="Zestaw do badania stanu powietrza, w tym zanieczyszczenia i ha&amp;lstrok;asu"/>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10637520" y="3166872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82</xdr:row>
      <xdr:rowOff>38100</xdr:rowOff>
    </xdr:from>
    <xdr:to>
      <xdr:col>6</xdr:col>
      <xdr:colOff>1203825</xdr:colOff>
      <xdr:row>84</xdr:row>
      <xdr:rowOff>737100</xdr:rowOff>
    </xdr:to>
    <xdr:pic>
      <xdr:nvPicPr>
        <xdr:cNvPr id="116" name="bigpic" descr="W&amp;eogon;glowodory podstawowe - zestaw kompaktowy"/>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10647045" y="338728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85</xdr:row>
      <xdr:rowOff>38100</xdr:rowOff>
    </xdr:from>
    <xdr:to>
      <xdr:col>6</xdr:col>
      <xdr:colOff>1213350</xdr:colOff>
      <xdr:row>87</xdr:row>
      <xdr:rowOff>737100</xdr:rowOff>
    </xdr:to>
    <xdr:pic>
      <xdr:nvPicPr>
        <xdr:cNvPr id="117" name="bigpic" descr="Zestaw do podgrzewania, odparowywania i wypra&amp;zdot;ania"/>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10656570" y="350462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88</xdr:row>
      <xdr:rowOff>19050</xdr:rowOff>
    </xdr:from>
    <xdr:to>
      <xdr:col>6</xdr:col>
      <xdr:colOff>1194300</xdr:colOff>
      <xdr:row>90</xdr:row>
      <xdr:rowOff>718050</xdr:rowOff>
    </xdr:to>
    <xdr:pic>
      <xdr:nvPicPr>
        <xdr:cNvPr id="118" name="bigpic" descr="Elektrody do badania elektrolitów i przewodno&amp;sacute;ci"/>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10637520" y="3621595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91</xdr:row>
      <xdr:rowOff>47625</xdr:rowOff>
    </xdr:from>
    <xdr:to>
      <xdr:col>6</xdr:col>
      <xdr:colOff>1203825</xdr:colOff>
      <xdr:row>93</xdr:row>
      <xdr:rowOff>746625</xdr:rowOff>
    </xdr:to>
    <xdr:pic>
      <xdr:nvPicPr>
        <xdr:cNvPr id="119" name="bigpic" descr="P&amp;lstrok;ytka z zaciskiem bananowym – cynkowa, 125x50 mm"/>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a:xfrm>
          <a:off x="10647045" y="3743325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94</xdr:row>
      <xdr:rowOff>28575</xdr:rowOff>
    </xdr:from>
    <xdr:to>
      <xdr:col>6</xdr:col>
      <xdr:colOff>1184775</xdr:colOff>
      <xdr:row>96</xdr:row>
      <xdr:rowOff>727575</xdr:rowOff>
    </xdr:to>
    <xdr:pic>
      <xdr:nvPicPr>
        <xdr:cNvPr id="121" name="bigpic" descr="P&amp;lstrok;ytka z zaciskiem bananowym – miedziana, 125x50 mm"/>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a:xfrm>
          <a:off x="10627995" y="3860292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97</xdr:row>
      <xdr:rowOff>38100</xdr:rowOff>
    </xdr:from>
    <xdr:to>
      <xdr:col>6</xdr:col>
      <xdr:colOff>1203825</xdr:colOff>
      <xdr:row>99</xdr:row>
      <xdr:rowOff>737100</xdr:rowOff>
    </xdr:to>
    <xdr:pic>
      <xdr:nvPicPr>
        <xdr:cNvPr id="122" name="bigpic" descr="P&amp;lstrok;ytka z zaciskiem bananowym – o&amp;lstrok;owiana, 125x50 mm"/>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a:xfrm>
          <a:off x="10647045" y="398011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100</xdr:row>
      <xdr:rowOff>38100</xdr:rowOff>
    </xdr:from>
    <xdr:to>
      <xdr:col>6</xdr:col>
      <xdr:colOff>1203825</xdr:colOff>
      <xdr:row>102</xdr:row>
      <xdr:rowOff>737100</xdr:rowOff>
    </xdr:to>
    <xdr:pic>
      <xdr:nvPicPr>
        <xdr:cNvPr id="124" name="bigpic" descr="P&amp;lstrok;ytka z zaciskiem bananowym – w&amp;eogon;glowa, 125x50 mm"/>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a:xfrm>
          <a:off x="10647045" y="409898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103</xdr:row>
      <xdr:rowOff>38100</xdr:rowOff>
    </xdr:from>
    <xdr:to>
      <xdr:col>6</xdr:col>
      <xdr:colOff>1222875</xdr:colOff>
      <xdr:row>105</xdr:row>
      <xdr:rowOff>737100</xdr:rowOff>
    </xdr:to>
    <xdr:pic>
      <xdr:nvPicPr>
        <xdr:cNvPr id="36" name="bigpic" descr="Zasilacz demonstracyjny – w. rozszerzona (A), cyfrowy"/>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a:xfrm>
          <a:off x="10666095" y="4217860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106</xdr:row>
      <xdr:rowOff>28575</xdr:rowOff>
    </xdr:from>
    <xdr:to>
      <xdr:col>6</xdr:col>
      <xdr:colOff>1222875</xdr:colOff>
      <xdr:row>108</xdr:row>
      <xdr:rowOff>727575</xdr:rowOff>
    </xdr:to>
    <xdr:pic>
      <xdr:nvPicPr>
        <xdr:cNvPr id="37" name="bigpic" descr="Przewody ze z&amp;lstrok;&amp;aogon;czami krokodylkowymi, kpl. 10, 2 kolory"/>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a:xfrm>
          <a:off x="10666095" y="4332732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109</xdr:row>
      <xdr:rowOff>28575</xdr:rowOff>
    </xdr:from>
    <xdr:to>
      <xdr:col>6</xdr:col>
      <xdr:colOff>1194300</xdr:colOff>
      <xdr:row>111</xdr:row>
      <xdr:rowOff>727575</xdr:rowOff>
    </xdr:to>
    <xdr:pic>
      <xdr:nvPicPr>
        <xdr:cNvPr id="39" name="bigpic" descr="Wodoszczelny tester pH i temperatury, elektroniczny"/>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a:xfrm>
          <a:off x="10637520" y="4451604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115</xdr:row>
      <xdr:rowOff>57150</xdr:rowOff>
    </xdr:from>
    <xdr:to>
      <xdr:col>6</xdr:col>
      <xdr:colOff>1213350</xdr:colOff>
      <xdr:row>117</xdr:row>
      <xdr:rowOff>756150</xdr:rowOff>
    </xdr:to>
    <xdr:pic>
      <xdr:nvPicPr>
        <xdr:cNvPr id="40" name="bigpic" descr="Visocolor Eco – szkolny zestaw do analizy wody"/>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a:xfrm>
          <a:off x="10656570" y="4708969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118</xdr:row>
      <xdr:rowOff>38100</xdr:rowOff>
    </xdr:from>
    <xdr:to>
      <xdr:col>6</xdr:col>
      <xdr:colOff>1222875</xdr:colOff>
      <xdr:row>120</xdr:row>
      <xdr:rowOff>737100</xdr:rowOff>
    </xdr:to>
    <xdr:pic>
      <xdr:nvPicPr>
        <xdr:cNvPr id="41" name="bigpic" descr="Zestaw do wykrywania i badania w&amp;lstrok;a&amp;sacute;ciwo&amp;sacute;ci: Bia&amp;lstrok;ek"/>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a:xfrm>
          <a:off x="10666095" y="4887658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121</xdr:row>
      <xdr:rowOff>38100</xdr:rowOff>
    </xdr:from>
    <xdr:to>
      <xdr:col>6</xdr:col>
      <xdr:colOff>1213350</xdr:colOff>
      <xdr:row>123</xdr:row>
      <xdr:rowOff>737100</xdr:rowOff>
    </xdr:to>
    <xdr:pic>
      <xdr:nvPicPr>
        <xdr:cNvPr id="42" name="bigpic" descr="Zestaw do wykrywania i badania w&amp;lstrok;a&amp;sacute;ciwo&amp;sacute;ci: Cukrów"/>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a:xfrm>
          <a:off x="10656570" y="5014912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124</xdr:row>
      <xdr:rowOff>38100</xdr:rowOff>
    </xdr:from>
    <xdr:to>
      <xdr:col>6</xdr:col>
      <xdr:colOff>1213350</xdr:colOff>
      <xdr:row>126</xdr:row>
      <xdr:rowOff>737100</xdr:rowOff>
    </xdr:to>
    <xdr:pic>
      <xdr:nvPicPr>
        <xdr:cNvPr id="43" name="bigpic" descr="Zestaw do wykrywania i badania w&amp;lstrok;a&amp;sacute;ciwo&amp;sacute;ci: Skrobi"/>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a:xfrm>
          <a:off x="10656570" y="5142166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127</xdr:row>
      <xdr:rowOff>47625</xdr:rowOff>
    </xdr:from>
    <xdr:to>
      <xdr:col>6</xdr:col>
      <xdr:colOff>1184775</xdr:colOff>
      <xdr:row>129</xdr:row>
      <xdr:rowOff>746625</xdr:rowOff>
    </xdr:to>
    <xdr:pic>
      <xdr:nvPicPr>
        <xdr:cNvPr id="44" name="bigpic" descr="W&amp;eogon;giel (ró&amp;zdot;ne) i produkty jego przerobu - 14 próbek zatopionych w tworzywie"/>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a:xfrm>
          <a:off x="10627995" y="527037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130</xdr:row>
      <xdr:rowOff>19050</xdr:rowOff>
    </xdr:from>
    <xdr:to>
      <xdr:col>6</xdr:col>
      <xdr:colOff>1165725</xdr:colOff>
      <xdr:row>132</xdr:row>
      <xdr:rowOff>718050</xdr:rowOff>
    </xdr:to>
    <xdr:pic>
      <xdr:nvPicPr>
        <xdr:cNvPr id="46" name="bigpic" descr="Kopaliny i produkty ich przerobu - 12 próbek zatopionych w tworzywie"/>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a:xfrm>
          <a:off x="10608945" y="53947695"/>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133</xdr:row>
      <xdr:rowOff>9525</xdr:rowOff>
    </xdr:from>
    <xdr:to>
      <xdr:col>6</xdr:col>
      <xdr:colOff>1203825</xdr:colOff>
      <xdr:row>135</xdr:row>
      <xdr:rowOff>708525</xdr:rowOff>
    </xdr:to>
    <xdr:pic>
      <xdr:nvPicPr>
        <xdr:cNvPr id="47" name="bigpic" descr="Ropa naftowa, jej destylacja i produkty - 12 próbek zatopionych w tworzywie"/>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a:xfrm>
          <a:off x="10647045" y="5521071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139</xdr:row>
      <xdr:rowOff>19050</xdr:rowOff>
    </xdr:from>
    <xdr:to>
      <xdr:col>6</xdr:col>
      <xdr:colOff>1175250</xdr:colOff>
      <xdr:row>141</xdr:row>
      <xdr:rowOff>718050</xdr:rowOff>
    </xdr:to>
    <xdr:pic>
      <xdr:nvPicPr>
        <xdr:cNvPr id="49" name="bigpic" descr="Kolekcja popularnych rud metali (15 okazów)"/>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a:xfrm>
          <a:off x="10618470" y="5778055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142</xdr:row>
      <xdr:rowOff>38100</xdr:rowOff>
    </xdr:from>
    <xdr:to>
      <xdr:col>6</xdr:col>
      <xdr:colOff>1222875</xdr:colOff>
      <xdr:row>144</xdr:row>
      <xdr:rowOff>737100</xdr:rowOff>
    </xdr:to>
    <xdr:pic>
      <xdr:nvPicPr>
        <xdr:cNvPr id="51" name="bigpic" descr="Zestaw do testowania minera&amp;lstrok;ów"/>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a:xfrm>
          <a:off x="10666095" y="5927788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145</xdr:row>
      <xdr:rowOff>28575</xdr:rowOff>
    </xdr:from>
    <xdr:to>
      <xdr:col>6</xdr:col>
      <xdr:colOff>1194300</xdr:colOff>
      <xdr:row>147</xdr:row>
      <xdr:rowOff>727575</xdr:rowOff>
    </xdr:to>
    <xdr:pic>
      <xdr:nvPicPr>
        <xdr:cNvPr id="53" name="bigpic" descr="Zestaw grupowy – Struktury kryszta&amp;lstrok;ów"/>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a:xfrm>
          <a:off x="10637520" y="6074664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148</xdr:row>
      <xdr:rowOff>66675</xdr:rowOff>
    </xdr:from>
    <xdr:to>
      <xdr:col>6</xdr:col>
      <xdr:colOff>1194300</xdr:colOff>
      <xdr:row>150</xdr:row>
      <xdr:rowOff>765675</xdr:rowOff>
    </xdr:to>
    <xdr:pic>
      <xdr:nvPicPr>
        <xdr:cNvPr id="54" name="bigpic" descr="Du&amp;zdot;y zestaw do chemii organicznej i nieorganicznej"/>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a:xfrm>
          <a:off x="10637520" y="6226302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154</xdr:row>
      <xdr:rowOff>38100</xdr:rowOff>
    </xdr:from>
    <xdr:to>
      <xdr:col>6</xdr:col>
      <xdr:colOff>1184775</xdr:colOff>
      <xdr:row>156</xdr:row>
      <xdr:rowOff>737100</xdr:rowOff>
    </xdr:to>
    <xdr:pic>
      <xdr:nvPicPr>
        <xdr:cNvPr id="56" name="bigpic" descr="Model siarki"/>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a:xfrm>
          <a:off x="10627995" y="650538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151</xdr:row>
      <xdr:rowOff>28575</xdr:rowOff>
    </xdr:from>
    <xdr:to>
      <xdr:col>6</xdr:col>
      <xdr:colOff>1194300</xdr:colOff>
      <xdr:row>153</xdr:row>
      <xdr:rowOff>727575</xdr:rowOff>
    </xdr:to>
    <xdr:pic>
      <xdr:nvPicPr>
        <xdr:cNvPr id="57" name="bigpic" descr="Zestaw podstawowy do chemii organicznej i nieorganicznej"/>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a:xfrm>
          <a:off x="10637520" y="6377178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157</xdr:row>
      <xdr:rowOff>38100</xdr:rowOff>
    </xdr:from>
    <xdr:to>
      <xdr:col>6</xdr:col>
      <xdr:colOff>1203825</xdr:colOff>
      <xdr:row>159</xdr:row>
      <xdr:rowOff>737100</xdr:rowOff>
    </xdr:to>
    <xdr:pic>
      <xdr:nvPicPr>
        <xdr:cNvPr id="58" name="bigpic" descr="Model lodu"/>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a:xfrm>
          <a:off x="10647045" y="6653212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160</xdr:row>
      <xdr:rowOff>28575</xdr:rowOff>
    </xdr:from>
    <xdr:to>
      <xdr:col>6</xdr:col>
      <xdr:colOff>1213350</xdr:colOff>
      <xdr:row>162</xdr:row>
      <xdr:rowOff>727575</xdr:rowOff>
    </xdr:to>
    <xdr:pic>
      <xdr:nvPicPr>
        <xdr:cNvPr id="59" name="bigpic" descr="Zestaw podstawowy do biochemii"/>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a:xfrm>
          <a:off x="10656570" y="6800088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163</xdr:row>
      <xdr:rowOff>38100</xdr:rowOff>
    </xdr:from>
    <xdr:to>
      <xdr:col>6</xdr:col>
      <xdr:colOff>1203825</xdr:colOff>
      <xdr:row>165</xdr:row>
      <xdr:rowOff>737100</xdr:rowOff>
    </xdr:to>
    <xdr:pic>
      <xdr:nvPicPr>
        <xdr:cNvPr id="60" name="bigpic" descr="Model RNA / Biosynteza bia&amp;lstrok;ek — ma&amp;lstrok;y"/>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a:xfrm>
          <a:off x="10647045" y="6948868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167</xdr:row>
      <xdr:rowOff>47625</xdr:rowOff>
    </xdr:from>
    <xdr:to>
      <xdr:col>6</xdr:col>
      <xdr:colOff>1232400</xdr:colOff>
      <xdr:row>169</xdr:row>
      <xdr:rowOff>746625</xdr:rowOff>
    </xdr:to>
    <xdr:pic>
      <xdr:nvPicPr>
        <xdr:cNvPr id="61" name="bigpic" descr="Plansza &amp;sacute;cienna: Szk&amp;lstrok;o laboratoryjne podstawowe, 90x130 cm"/>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a:xfrm>
          <a:off x="10675620" y="7132891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170</xdr:row>
      <xdr:rowOff>38100</xdr:rowOff>
    </xdr:from>
    <xdr:to>
      <xdr:col>6</xdr:col>
      <xdr:colOff>1184775</xdr:colOff>
      <xdr:row>172</xdr:row>
      <xdr:rowOff>737100</xdr:rowOff>
    </xdr:to>
    <xdr:pic>
      <xdr:nvPicPr>
        <xdr:cNvPr id="62" name="bigpic" descr="Zestaw 120 elementów szk&amp;lstrok;a i wyposa&amp;zdot;enia laboratoryjnego"/>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a:xfrm>
          <a:off x="10627995" y="7244715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176</xdr:row>
      <xdr:rowOff>19050</xdr:rowOff>
    </xdr:from>
    <xdr:to>
      <xdr:col>6</xdr:col>
      <xdr:colOff>1222875</xdr:colOff>
      <xdr:row>178</xdr:row>
      <xdr:rowOff>718050</xdr:rowOff>
    </xdr:to>
    <xdr:pic>
      <xdr:nvPicPr>
        <xdr:cNvPr id="63" name="bigpic" descr="Zestaw szk&amp;lstrok;a laboratoryjnego 19/26 – 11 elementów z ch&amp;lstrok;odnic&amp;aogon; do do&amp;sacute;wiadcze&amp;nacute;"/>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a:xfrm>
          <a:off x="10666095" y="7468362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179</xdr:row>
      <xdr:rowOff>19050</xdr:rowOff>
    </xdr:from>
    <xdr:to>
      <xdr:col>6</xdr:col>
      <xdr:colOff>1232400</xdr:colOff>
      <xdr:row>181</xdr:row>
      <xdr:rowOff>718050</xdr:rowOff>
    </xdr:to>
    <xdr:pic>
      <xdr:nvPicPr>
        <xdr:cNvPr id="64" name="bigpic" descr="Statyw laboratoryjny z wyposa&amp;zdot;eniem – wersja II"/>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a:xfrm>
          <a:off x="10675620" y="7581138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182</xdr:row>
      <xdr:rowOff>38100</xdr:rowOff>
    </xdr:from>
    <xdr:to>
      <xdr:col>6</xdr:col>
      <xdr:colOff>1165725</xdr:colOff>
      <xdr:row>184</xdr:row>
      <xdr:rowOff>737100</xdr:rowOff>
    </xdr:to>
    <xdr:pic>
      <xdr:nvPicPr>
        <xdr:cNvPr id="65" name="bigpic" descr="Statyw laboratoryjny z wyposa&amp;zdot;eniem – wersja podstawowa"/>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a:xfrm>
          <a:off x="10608945" y="7695819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185</xdr:row>
      <xdr:rowOff>47625</xdr:rowOff>
    </xdr:from>
    <xdr:to>
      <xdr:col>6</xdr:col>
      <xdr:colOff>1184775</xdr:colOff>
      <xdr:row>187</xdr:row>
      <xdr:rowOff>746625</xdr:rowOff>
    </xdr:to>
    <xdr:pic>
      <xdr:nvPicPr>
        <xdr:cNvPr id="66" name="bigpic" descr="Zestaw podstawowy szk&amp;lstrok;a i wyposa&amp;zdot;enia laboratoryjnego"/>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a:xfrm>
          <a:off x="10627995" y="7809547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123828</xdr:colOff>
      <xdr:row>191</xdr:row>
      <xdr:rowOff>66675</xdr:rowOff>
    </xdr:from>
    <xdr:to>
      <xdr:col>6</xdr:col>
      <xdr:colOff>1203828</xdr:colOff>
      <xdr:row>193</xdr:row>
      <xdr:rowOff>765675</xdr:rowOff>
    </xdr:to>
    <xdr:pic>
      <xdr:nvPicPr>
        <xdr:cNvPr id="68" name="bigpic" descr="Zestaw odczynników i chemikaliów do nauki chemii w szko&amp;lstrok;ach (84 pozycje)"/>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a:xfrm>
          <a:off x="10647045" y="803700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188</xdr:row>
      <xdr:rowOff>38100</xdr:rowOff>
    </xdr:from>
    <xdr:to>
      <xdr:col>6</xdr:col>
      <xdr:colOff>1213350</xdr:colOff>
      <xdr:row>190</xdr:row>
      <xdr:rowOff>737100</xdr:rowOff>
    </xdr:to>
    <xdr:pic>
      <xdr:nvPicPr>
        <xdr:cNvPr id="67" name="bigpic" descr="Taca laboratoryjna PP, 45x35x7,5 cm"/>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a:xfrm>
          <a:off x="10656570" y="7921371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194</xdr:row>
      <xdr:rowOff>38100</xdr:rowOff>
    </xdr:from>
    <xdr:to>
      <xdr:col>6</xdr:col>
      <xdr:colOff>1222875</xdr:colOff>
      <xdr:row>196</xdr:row>
      <xdr:rowOff>737100</xdr:rowOff>
    </xdr:to>
    <xdr:pic>
      <xdr:nvPicPr>
        <xdr:cNvPr id="69" name="bigpic" descr="Uniwersalny zestaw wska&amp;zacute;ników"/>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a:xfrm>
          <a:off x="10666095" y="8401431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197</xdr:row>
      <xdr:rowOff>38100</xdr:rowOff>
    </xdr:from>
    <xdr:to>
      <xdr:col>6</xdr:col>
      <xdr:colOff>1222875</xdr:colOff>
      <xdr:row>199</xdr:row>
      <xdr:rowOff>737100</xdr:rowOff>
    </xdr:to>
    <xdr:pic>
      <xdr:nvPicPr>
        <xdr:cNvPr id="70" name="bigpic" descr="Termometr bezrt&amp;eogon;ciowy, -10...+110 °C, szklany"/>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a:xfrm>
          <a:off x="10666095" y="8534781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200</xdr:row>
      <xdr:rowOff>28575</xdr:rowOff>
    </xdr:from>
    <xdr:to>
      <xdr:col>6</xdr:col>
      <xdr:colOff>1194300</xdr:colOff>
      <xdr:row>202</xdr:row>
      <xdr:rowOff>727575</xdr:rowOff>
    </xdr:to>
    <xdr:pic>
      <xdr:nvPicPr>
        <xdr:cNvPr id="71" name="bigpic" descr="Precyzyjna waga elektroniczna, laboratoryjna  0,01 g/max 200 g"/>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a:xfrm>
          <a:off x="10637520" y="8646604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76200</xdr:colOff>
      <xdr:row>203</xdr:row>
      <xdr:rowOff>28575</xdr:rowOff>
    </xdr:from>
    <xdr:to>
      <xdr:col>6</xdr:col>
      <xdr:colOff>1156200</xdr:colOff>
      <xdr:row>205</xdr:row>
      <xdr:rowOff>727575</xdr:rowOff>
    </xdr:to>
    <xdr:pic>
      <xdr:nvPicPr>
        <xdr:cNvPr id="72" name="bigpic" descr="Waga elektroniczna, przeno&amp;sacute;na z kalkulatorem, (A) 0,1 g/max 150 g"/>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a:xfrm>
          <a:off x="10599420" y="8759380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206</xdr:row>
      <xdr:rowOff>38100</xdr:rowOff>
    </xdr:from>
    <xdr:to>
      <xdr:col>6</xdr:col>
      <xdr:colOff>1184775</xdr:colOff>
      <xdr:row>208</xdr:row>
      <xdr:rowOff>737100</xdr:rowOff>
    </xdr:to>
    <xdr:pic>
      <xdr:nvPicPr>
        <xdr:cNvPr id="73" name="bigpic" descr="Pakiet wska&amp;zacute;nikowy pH gleby, grupowy"/>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a:xfrm>
          <a:off x="10627995" y="8873109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212</xdr:row>
      <xdr:rowOff>66675</xdr:rowOff>
    </xdr:from>
    <xdr:to>
      <xdr:col>6</xdr:col>
      <xdr:colOff>1203825</xdr:colOff>
      <xdr:row>215</xdr:row>
      <xdr:rowOff>3675</xdr:rowOff>
    </xdr:to>
    <xdr:pic>
      <xdr:nvPicPr>
        <xdr:cNvPr id="75" name="Obraz 74" descr="http://www.jangar.pl/7048-product/wkad-kpl-3-do-paski-wskanik-ph-1-14-w-rolce-5-m-szer-7-mm.jpg"/>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a:xfrm>
          <a:off x="10647045" y="9101518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218</xdr:row>
      <xdr:rowOff>47625</xdr:rowOff>
    </xdr:from>
    <xdr:to>
      <xdr:col>6</xdr:col>
      <xdr:colOff>1203825</xdr:colOff>
      <xdr:row>220</xdr:row>
      <xdr:rowOff>746625</xdr:rowOff>
    </xdr:to>
    <xdr:pic>
      <xdr:nvPicPr>
        <xdr:cNvPr id="77" name="bigpic" descr="Paski wska&amp;zacute;nikowe pH (7,0-14), wielopunktowe"/>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10647045" y="9325165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221</xdr:row>
      <xdr:rowOff>19050</xdr:rowOff>
    </xdr:from>
    <xdr:to>
      <xdr:col>6</xdr:col>
      <xdr:colOff>1222875</xdr:colOff>
      <xdr:row>223</xdr:row>
      <xdr:rowOff>718050</xdr:rowOff>
    </xdr:to>
    <xdr:pic>
      <xdr:nvPicPr>
        <xdr:cNvPr id="78" name="bigpic" descr="Paski wska&amp;zacute;nikowe pH (7,0-14), wielopunktowe"/>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10666095" y="9435084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224</xdr:row>
      <xdr:rowOff>28575</xdr:rowOff>
    </xdr:from>
    <xdr:to>
      <xdr:col>6</xdr:col>
      <xdr:colOff>1175250</xdr:colOff>
      <xdr:row>226</xdr:row>
      <xdr:rowOff>727575</xdr:rowOff>
    </xdr:to>
    <xdr:pic>
      <xdr:nvPicPr>
        <xdr:cNvPr id="85" name="bigpic" descr="Fartuch ochronny, bia&amp;lstrok;y"/>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a:xfrm>
          <a:off x="10618470" y="9548812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227</xdr:row>
      <xdr:rowOff>28575</xdr:rowOff>
    </xdr:from>
    <xdr:to>
      <xdr:col>6</xdr:col>
      <xdr:colOff>1184775</xdr:colOff>
      <xdr:row>229</xdr:row>
      <xdr:rowOff>727575</xdr:rowOff>
    </xdr:to>
    <xdr:pic>
      <xdr:nvPicPr>
        <xdr:cNvPr id="93" name="bigpic" descr="Okulary ochronne, wersja podstawowa"/>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a:xfrm>
          <a:off x="10627995" y="9661588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230</xdr:row>
      <xdr:rowOff>47625</xdr:rowOff>
    </xdr:from>
    <xdr:to>
      <xdr:col>6</xdr:col>
      <xdr:colOff>1194300</xdr:colOff>
      <xdr:row>232</xdr:row>
      <xdr:rowOff>746625</xdr:rowOff>
    </xdr:to>
    <xdr:pic>
      <xdr:nvPicPr>
        <xdr:cNvPr id="101" name="bigpic" descr="R&amp;eogon;kawice laboratoryjne, 100 szt."/>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a:xfrm>
          <a:off x="10637520" y="9776269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215</xdr:row>
      <xdr:rowOff>47625</xdr:rowOff>
    </xdr:from>
    <xdr:to>
      <xdr:col>6</xdr:col>
      <xdr:colOff>1194300</xdr:colOff>
      <xdr:row>217</xdr:row>
      <xdr:rowOff>746625</xdr:rowOff>
    </xdr:to>
    <xdr:pic>
      <xdr:nvPicPr>
        <xdr:cNvPr id="107" name="bigpic" descr="Paski wska&amp;zacute;nikowe pH (0-14), wielopunktowe"/>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a:xfrm>
          <a:off x="10637520" y="9212389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297</xdr:row>
      <xdr:rowOff>0</xdr:rowOff>
    </xdr:from>
    <xdr:to>
      <xdr:col>6</xdr:col>
      <xdr:colOff>1194300</xdr:colOff>
      <xdr:row>297</xdr:row>
      <xdr:rowOff>0</xdr:rowOff>
    </xdr:to>
    <xdr:pic>
      <xdr:nvPicPr>
        <xdr:cNvPr id="112" name="bigpic" descr="Modu&amp;lstrok; WiFi do INTERFEJSu-modu&amp;lstrok;u podstawowego SensoLab"/>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a:xfrm>
          <a:off x="10637520" y="128503680"/>
          <a:ext cx="10795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297</xdr:row>
      <xdr:rowOff>57150</xdr:rowOff>
    </xdr:from>
    <xdr:to>
      <xdr:col>6</xdr:col>
      <xdr:colOff>1175250</xdr:colOff>
      <xdr:row>299</xdr:row>
      <xdr:rowOff>756150</xdr:rowOff>
    </xdr:to>
    <xdr:pic>
      <xdr:nvPicPr>
        <xdr:cNvPr id="113" name="bigpic" descr="Mikroskop stereoskopowy 20x/40x-LED CYFROWY 3 MP, pod&amp;sacute;wietlany (&amp;sacute;wiat&amp;lstrok;o dolne i górne)"/>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a:xfrm>
          <a:off x="10618470" y="12856083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112</xdr:row>
      <xdr:rowOff>47625</xdr:rowOff>
    </xdr:from>
    <xdr:to>
      <xdr:col>6</xdr:col>
      <xdr:colOff>1175250</xdr:colOff>
      <xdr:row>114</xdr:row>
      <xdr:rowOff>746625</xdr:rowOff>
    </xdr:to>
    <xdr:pic>
      <xdr:nvPicPr>
        <xdr:cNvPr id="123" name="bigpic" descr="Termometr do pomiarów temperatury cieczy i cia&amp;lstrok; sta&amp;lstrok;ych"/>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a:xfrm>
          <a:off x="10618470" y="45807630"/>
          <a:ext cx="1079500"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173</xdr:row>
      <xdr:rowOff>28575</xdr:rowOff>
    </xdr:from>
    <xdr:to>
      <xdr:col>6</xdr:col>
      <xdr:colOff>1175250</xdr:colOff>
      <xdr:row>175</xdr:row>
      <xdr:rowOff>727575</xdr:rowOff>
    </xdr:to>
    <xdr:pic>
      <xdr:nvPicPr>
        <xdr:cNvPr id="127" name="bigpic" descr="Wielki zestaw szk&amp;lstrok;a i wyposa&amp;zdot;enia laboratoryjnego"/>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a:xfrm>
          <a:off x="10618470" y="73565385"/>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209</xdr:row>
      <xdr:rowOff>57150</xdr:rowOff>
    </xdr:from>
    <xdr:to>
      <xdr:col>6</xdr:col>
      <xdr:colOff>1222875</xdr:colOff>
      <xdr:row>211</xdr:row>
      <xdr:rowOff>756150</xdr:rowOff>
    </xdr:to>
    <xdr:pic>
      <xdr:nvPicPr>
        <xdr:cNvPr id="129" name="bigpic" descr="Paski wska&amp;zacute;nikowe pH 1-14, w rolce"/>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a:xfrm>
          <a:off x="10666095" y="89877900"/>
          <a:ext cx="1079500" cy="10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98612</xdr:colOff>
      <xdr:row>26</xdr:row>
      <xdr:rowOff>8964</xdr:rowOff>
    </xdr:from>
    <xdr:to>
      <xdr:col>6</xdr:col>
      <xdr:colOff>1183341</xdr:colOff>
      <xdr:row>28</xdr:row>
      <xdr:rowOff>717175</xdr:rowOff>
    </xdr:to>
    <xdr:pic>
      <xdr:nvPicPr>
        <xdr:cNvPr id="2" name="Obraz 1"/>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0621645" y="10718800"/>
          <a:ext cx="1084580" cy="1089025"/>
        </a:xfrm>
        <a:prstGeom prst="rect">
          <a:avLst/>
        </a:prstGeom>
      </xdr:spPr>
    </xdr:pic>
    <xdr:clientData/>
  </xdr:twoCellAnchor>
  <xdr:twoCellAnchor>
    <xdr:from>
      <xdr:col>6</xdr:col>
      <xdr:colOff>142315</xdr:colOff>
      <xdr:row>136</xdr:row>
      <xdr:rowOff>62198</xdr:rowOff>
    </xdr:from>
    <xdr:to>
      <xdr:col>6</xdr:col>
      <xdr:colOff>1168517</xdr:colOff>
      <xdr:row>138</xdr:row>
      <xdr:rowOff>704849</xdr:rowOff>
    </xdr:to>
    <xdr:pic>
      <xdr:nvPicPr>
        <xdr:cNvPr id="88" name="Obraz 87"/>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a:xfrm>
          <a:off x="10665460" y="56535320"/>
          <a:ext cx="1026160" cy="102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59635</xdr:colOff>
      <xdr:row>1</xdr:row>
      <xdr:rowOff>30206</xdr:rowOff>
    </xdr:from>
    <xdr:to>
      <xdr:col>6</xdr:col>
      <xdr:colOff>1066975</xdr:colOff>
      <xdr:row>1</xdr:row>
      <xdr:rowOff>1038496</xdr:rowOff>
    </xdr:to>
    <xdr:pic>
      <xdr:nvPicPr>
        <xdr:cNvPr id="105" name="Obraz 104"/>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l="945" t="15850" r="-1"/>
        <a:stretch>
          <a:fillRect/>
        </a:stretch>
      </xdr:blipFill>
      <xdr:spPr>
        <a:xfrm>
          <a:off x="9622155" y="325120"/>
          <a:ext cx="2249805" cy="1008380"/>
        </a:xfrm>
        <a:prstGeom prst="rect">
          <a:avLst/>
        </a:prstGeom>
      </xdr:spPr>
    </xdr:pic>
    <xdr:clientData/>
  </xdr:twoCellAnchor>
  <xdr:twoCellAnchor editAs="oneCell">
    <xdr:from>
      <xdr:col>0</xdr:col>
      <xdr:colOff>206828</xdr:colOff>
      <xdr:row>0</xdr:row>
      <xdr:rowOff>152401</xdr:rowOff>
    </xdr:from>
    <xdr:to>
      <xdr:col>1</xdr:col>
      <xdr:colOff>910414</xdr:colOff>
      <xdr:row>1</xdr:row>
      <xdr:rowOff>903514</xdr:rowOff>
    </xdr:to>
    <xdr:pic>
      <xdr:nvPicPr>
        <xdr:cNvPr id="110" name="Obraz 109"/>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a:xfrm>
          <a:off x="206375" y="152400"/>
          <a:ext cx="1145540" cy="1045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100852</xdr:colOff>
      <xdr:row>300</xdr:row>
      <xdr:rowOff>56030</xdr:rowOff>
    </xdr:from>
    <xdr:to>
      <xdr:col>6</xdr:col>
      <xdr:colOff>1176613</xdr:colOff>
      <xdr:row>302</xdr:row>
      <xdr:rowOff>755030</xdr:rowOff>
    </xdr:to>
    <xdr:pic>
      <xdr:nvPicPr>
        <xdr:cNvPr id="3" name="bigpic" descr="Apteczka szkolna – walizka na&amp;sacute;cienna"/>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a:xfrm>
          <a:off x="10623550" y="130131820"/>
          <a:ext cx="1075690" cy="1064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106486</xdr:colOff>
      <xdr:row>234</xdr:row>
      <xdr:rowOff>51163</xdr:rowOff>
    </xdr:from>
    <xdr:to>
      <xdr:col>6</xdr:col>
      <xdr:colOff>1295400</xdr:colOff>
      <xdr:row>236</xdr:row>
      <xdr:rowOff>838201</xdr:rowOff>
    </xdr:to>
    <xdr:pic>
      <xdr:nvPicPr>
        <xdr:cNvPr id="115" name="Obraz 114"/>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0629706" y="99736003"/>
          <a:ext cx="1188914" cy="1152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60960</xdr:colOff>
      <xdr:row>237</xdr:row>
      <xdr:rowOff>99061</xdr:rowOff>
    </xdr:from>
    <xdr:to>
      <xdr:col>6</xdr:col>
      <xdr:colOff>1230948</xdr:colOff>
      <xdr:row>239</xdr:row>
      <xdr:rowOff>594361</xdr:rowOff>
    </xdr:to>
    <xdr:pic>
      <xdr:nvPicPr>
        <xdr:cNvPr id="130" name="Obraz 129"/>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10584180" y="101056441"/>
          <a:ext cx="1169988"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114300</xdr:colOff>
      <xdr:row>240</xdr:row>
      <xdr:rowOff>53340</xdr:rowOff>
    </xdr:from>
    <xdr:to>
      <xdr:col>6</xdr:col>
      <xdr:colOff>1235529</xdr:colOff>
      <xdr:row>242</xdr:row>
      <xdr:rowOff>784725</xdr:rowOff>
    </xdr:to>
    <xdr:pic>
      <xdr:nvPicPr>
        <xdr:cNvPr id="137" name="Obraz 136"/>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10637520" y="104096820"/>
          <a:ext cx="1121229" cy="1097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22860</xdr:colOff>
      <xdr:row>243</xdr:row>
      <xdr:rowOff>68580</xdr:rowOff>
    </xdr:from>
    <xdr:to>
      <xdr:col>6</xdr:col>
      <xdr:colOff>1308448</xdr:colOff>
      <xdr:row>245</xdr:row>
      <xdr:rowOff>960120</xdr:rowOff>
    </xdr:to>
    <xdr:pic>
      <xdr:nvPicPr>
        <xdr:cNvPr id="138" name="Obraz 137"/>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0546080" y="105331260"/>
          <a:ext cx="1285588" cy="1303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91106</xdr:colOff>
      <xdr:row>246</xdr:row>
      <xdr:rowOff>121921</xdr:rowOff>
    </xdr:from>
    <xdr:to>
      <xdr:col>6</xdr:col>
      <xdr:colOff>1280160</xdr:colOff>
      <xdr:row>248</xdr:row>
      <xdr:rowOff>891541</xdr:rowOff>
    </xdr:to>
    <xdr:pic>
      <xdr:nvPicPr>
        <xdr:cNvPr id="139" name="Obraz 138"/>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10614326" y="107480101"/>
          <a:ext cx="1189054"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249</xdr:row>
      <xdr:rowOff>121920</xdr:rowOff>
    </xdr:from>
    <xdr:to>
      <xdr:col>6</xdr:col>
      <xdr:colOff>1304163</xdr:colOff>
      <xdr:row>251</xdr:row>
      <xdr:rowOff>784860</xdr:rowOff>
    </xdr:to>
    <xdr:pic>
      <xdr:nvPicPr>
        <xdr:cNvPr id="140" name="Obraz 139"/>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10591800" y="110093760"/>
          <a:ext cx="1235583" cy="1074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91440</xdr:colOff>
      <xdr:row>252</xdr:row>
      <xdr:rowOff>38100</xdr:rowOff>
    </xdr:from>
    <xdr:to>
      <xdr:col>6</xdr:col>
      <xdr:colOff>1278860</xdr:colOff>
      <xdr:row>254</xdr:row>
      <xdr:rowOff>899160</xdr:rowOff>
    </xdr:to>
    <xdr:pic>
      <xdr:nvPicPr>
        <xdr:cNvPr id="141" name="Obraz 140"/>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0614660" y="113271300"/>
          <a:ext cx="1187420" cy="1272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114300</xdr:colOff>
      <xdr:row>255</xdr:row>
      <xdr:rowOff>99060</xdr:rowOff>
    </xdr:from>
    <xdr:to>
      <xdr:col>6</xdr:col>
      <xdr:colOff>1249680</xdr:colOff>
      <xdr:row>257</xdr:row>
      <xdr:rowOff>766001</xdr:rowOff>
    </xdr:to>
    <xdr:pic>
      <xdr:nvPicPr>
        <xdr:cNvPr id="142" name="Obraz 141"/>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0637520" y="115816380"/>
          <a:ext cx="1135380" cy="1078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93690</xdr:colOff>
      <xdr:row>258</xdr:row>
      <xdr:rowOff>76200</xdr:rowOff>
    </xdr:from>
    <xdr:to>
      <xdr:col>6</xdr:col>
      <xdr:colOff>1303020</xdr:colOff>
      <xdr:row>260</xdr:row>
      <xdr:rowOff>473350</xdr:rowOff>
    </xdr:to>
    <xdr:pic>
      <xdr:nvPicPr>
        <xdr:cNvPr id="143" name="Obraz 142"/>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10616910" y="117759480"/>
          <a:ext cx="1209330" cy="808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139212</xdr:colOff>
      <xdr:row>261</xdr:row>
      <xdr:rowOff>160020</xdr:rowOff>
    </xdr:from>
    <xdr:to>
      <xdr:col>6</xdr:col>
      <xdr:colOff>1181100</xdr:colOff>
      <xdr:row>263</xdr:row>
      <xdr:rowOff>592726</xdr:rowOff>
    </xdr:to>
    <xdr:pic>
      <xdr:nvPicPr>
        <xdr:cNvPr id="144" name="Obraz 143"/>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10662432" y="120197880"/>
          <a:ext cx="1041888" cy="844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99060</xdr:colOff>
      <xdr:row>264</xdr:row>
      <xdr:rowOff>45720</xdr:rowOff>
    </xdr:from>
    <xdr:to>
      <xdr:col>6</xdr:col>
      <xdr:colOff>1310640</xdr:colOff>
      <xdr:row>266</xdr:row>
      <xdr:rowOff>797195</xdr:rowOff>
    </xdr:to>
    <xdr:pic>
      <xdr:nvPicPr>
        <xdr:cNvPr id="145" name="Obraz 144"/>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10622280" y="122438160"/>
          <a:ext cx="1211580" cy="1162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138604</xdr:colOff>
      <xdr:row>267</xdr:row>
      <xdr:rowOff>182880</xdr:rowOff>
    </xdr:from>
    <xdr:to>
      <xdr:col>6</xdr:col>
      <xdr:colOff>1226820</xdr:colOff>
      <xdr:row>269</xdr:row>
      <xdr:rowOff>541020</xdr:rowOff>
    </xdr:to>
    <xdr:pic>
      <xdr:nvPicPr>
        <xdr:cNvPr id="146" name="Obraz 145"/>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10661824" y="124152660"/>
          <a:ext cx="1088216" cy="769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144780</xdr:colOff>
      <xdr:row>270</xdr:row>
      <xdr:rowOff>77974</xdr:rowOff>
    </xdr:from>
    <xdr:to>
      <xdr:col>6</xdr:col>
      <xdr:colOff>1292719</xdr:colOff>
      <xdr:row>272</xdr:row>
      <xdr:rowOff>777240</xdr:rowOff>
    </xdr:to>
    <xdr:pic>
      <xdr:nvPicPr>
        <xdr:cNvPr id="147" name="Obraz 146"/>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10668000" y="125754634"/>
          <a:ext cx="1147939" cy="11107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60960</xdr:colOff>
      <xdr:row>273</xdr:row>
      <xdr:rowOff>53340</xdr:rowOff>
    </xdr:from>
    <xdr:to>
      <xdr:col>6</xdr:col>
      <xdr:colOff>1303020</xdr:colOff>
      <xdr:row>275</xdr:row>
      <xdr:rowOff>954142</xdr:rowOff>
    </xdr:to>
    <xdr:pic>
      <xdr:nvPicPr>
        <xdr:cNvPr id="148" name="Obraz 147"/>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0584180" y="127048260"/>
          <a:ext cx="1242060" cy="1312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103876</xdr:colOff>
      <xdr:row>276</xdr:row>
      <xdr:rowOff>91440</xdr:rowOff>
    </xdr:from>
    <xdr:to>
      <xdr:col>6</xdr:col>
      <xdr:colOff>1287780</xdr:colOff>
      <xdr:row>278</xdr:row>
      <xdr:rowOff>635553</xdr:rowOff>
    </xdr:to>
    <xdr:pic>
      <xdr:nvPicPr>
        <xdr:cNvPr id="149" name="Obraz 148"/>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10627096" y="129311400"/>
          <a:ext cx="1183904" cy="955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30480</xdr:colOff>
      <xdr:row>279</xdr:row>
      <xdr:rowOff>60960</xdr:rowOff>
    </xdr:from>
    <xdr:to>
      <xdr:col>7</xdr:col>
      <xdr:colOff>2645</xdr:colOff>
      <xdr:row>281</xdr:row>
      <xdr:rowOff>746760</xdr:rowOff>
    </xdr:to>
    <xdr:pic>
      <xdr:nvPicPr>
        <xdr:cNvPr id="151" name="Obraz 150"/>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0553700" y="131117340"/>
          <a:ext cx="1286615" cy="1097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137353</xdr:colOff>
      <xdr:row>282</xdr:row>
      <xdr:rowOff>167640</xdr:rowOff>
    </xdr:from>
    <xdr:to>
      <xdr:col>6</xdr:col>
      <xdr:colOff>1234441</xdr:colOff>
      <xdr:row>284</xdr:row>
      <xdr:rowOff>518325</xdr:rowOff>
    </xdr:to>
    <xdr:pic>
      <xdr:nvPicPr>
        <xdr:cNvPr id="152" name="Obraz 151"/>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10660573" y="132801360"/>
          <a:ext cx="1097088" cy="762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55316</xdr:colOff>
      <xdr:row>285</xdr:row>
      <xdr:rowOff>53340</xdr:rowOff>
    </xdr:from>
    <xdr:to>
      <xdr:col>6</xdr:col>
      <xdr:colOff>1304709</xdr:colOff>
      <xdr:row>287</xdr:row>
      <xdr:rowOff>548640</xdr:rowOff>
    </xdr:to>
    <xdr:pic>
      <xdr:nvPicPr>
        <xdr:cNvPr id="153" name="Obraz 152"/>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10578536" y="134393940"/>
          <a:ext cx="1249393" cy="906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106680</xdr:colOff>
      <xdr:row>288</xdr:row>
      <xdr:rowOff>73540</xdr:rowOff>
    </xdr:from>
    <xdr:to>
      <xdr:col>6</xdr:col>
      <xdr:colOff>1280160</xdr:colOff>
      <xdr:row>290</xdr:row>
      <xdr:rowOff>446674</xdr:rowOff>
    </xdr:to>
    <xdr:pic>
      <xdr:nvPicPr>
        <xdr:cNvPr id="154" name="Obraz 153"/>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10629900" y="136121020"/>
          <a:ext cx="1173480" cy="784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201396</xdr:colOff>
      <xdr:row>291</xdr:row>
      <xdr:rowOff>144780</xdr:rowOff>
    </xdr:from>
    <xdr:to>
      <xdr:col>6</xdr:col>
      <xdr:colOff>1285085</xdr:colOff>
      <xdr:row>293</xdr:row>
      <xdr:rowOff>495300</xdr:rowOff>
    </xdr:to>
    <xdr:pic>
      <xdr:nvPicPr>
        <xdr:cNvPr id="155" name="Obraz 154"/>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10724616" y="138158220"/>
          <a:ext cx="1083689"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294</xdr:row>
      <xdr:rowOff>139484</xdr:rowOff>
    </xdr:from>
    <xdr:to>
      <xdr:col>7</xdr:col>
      <xdr:colOff>255</xdr:colOff>
      <xdr:row>296</xdr:row>
      <xdr:rowOff>838200</xdr:rowOff>
    </xdr:to>
    <xdr:pic>
      <xdr:nvPicPr>
        <xdr:cNvPr id="156" name="Obraz 155"/>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10591800" y="139989344"/>
          <a:ext cx="1255650" cy="1110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jangar.pl/waciwoci-materii/897-zestaw-14-blokow-roznych-materialow-cial-stalych.html" TargetMode="External"/><Relationship Id="rId18" Type="http://schemas.openxmlformats.org/officeDocument/2006/relationships/hyperlink" Target="http://www.jangar.pl/technika/238-12-plytek-typow-metali.html" TargetMode="External"/><Relationship Id="rId26" Type="http://schemas.openxmlformats.org/officeDocument/2006/relationships/hyperlink" Target="http://www.jangar.pl/modele-do-budowy-struktur-chem/976-orbitale-atomowe---14-modeli.html" TargetMode="External"/><Relationship Id="rId39" Type="http://schemas.openxmlformats.org/officeDocument/2006/relationships/hyperlink" Target="http://www.jangar.pl/elektryczno-energia/2935-plytka-z-zaciskiem-bananowym-miedziana-125x50-mm.html" TargetMode="External"/><Relationship Id="rId21" Type="http://schemas.openxmlformats.org/officeDocument/2006/relationships/hyperlink" Target="http://www.jangar.pl/waciwoci-materii/893-kule-z-otworami-6-roznych.html" TargetMode="External"/><Relationship Id="rId34" Type="http://schemas.openxmlformats.org/officeDocument/2006/relationships/hyperlink" Target="http://www.jangar.pl/badanie-powietrza/447-zestaw-do-badania-stanu-powietrza-w-tym-zanieczyszczenia-i-halasu-2.html" TargetMode="External"/><Relationship Id="rId42" Type="http://schemas.openxmlformats.org/officeDocument/2006/relationships/hyperlink" Target="http://www.jangar.pl/elektryczno-energia/837-zasilacz-demonstracyjny-wersja-rozszerzona-a-cyfrowy-2.html" TargetMode="External"/><Relationship Id="rId47" Type="http://schemas.openxmlformats.org/officeDocument/2006/relationships/hyperlink" Target="http://www.jangar.pl/skay-mineray-skamieniaoci/3068-wegiel-rozne-i-produkty-jego-przerobu-14-probek-zatopionych-w-tworzywie.html" TargetMode="External"/><Relationship Id="rId50" Type="http://schemas.openxmlformats.org/officeDocument/2006/relationships/hyperlink" Target="http://www.jangar.pl/skay-mineray-skamieniaoci/986-kolekcja-popularnych-rud-metali.html" TargetMode="External"/><Relationship Id="rId55" Type="http://schemas.openxmlformats.org/officeDocument/2006/relationships/hyperlink" Target="http://www.jangar.pl/waciwoci-materii/884-modele-siarki.html" TargetMode="External"/><Relationship Id="rId63" Type="http://schemas.openxmlformats.org/officeDocument/2006/relationships/hyperlink" Target="http://www.jangar.pl/sprzt-laboratoryjny/937-zestaw-podstawowy-szkla-i-wyposazenia-laboratoryjnego.html" TargetMode="External"/><Relationship Id="rId68" Type="http://schemas.openxmlformats.org/officeDocument/2006/relationships/hyperlink" Target="http://www.jangar.pl/wagi/997-waga-elektroniczna-przenosna-z-kalkulatorem-0-1-g-max-150-g.html" TargetMode="External"/><Relationship Id="rId76" Type="http://schemas.openxmlformats.org/officeDocument/2006/relationships/printerSettings" Target="../printerSettings/printerSettings1.bin"/><Relationship Id="rId7" Type="http://schemas.openxmlformats.org/officeDocument/2006/relationships/hyperlink" Target="http://www.jangar.pl/badanie-gleby/1023-pakiet-wskaznikowy-ph-gleby-grupowy.html" TargetMode="External"/><Relationship Id="rId71" Type="http://schemas.openxmlformats.org/officeDocument/2006/relationships/hyperlink" Target="http://www.jangar.pl/badanie-wody/373-paski-wskaznikowe-ph-00-60-wielopunktowe.html" TargetMode="External"/><Relationship Id="rId2" Type="http://schemas.openxmlformats.org/officeDocument/2006/relationships/hyperlink" Target="http://www.jangar.pl/sprzt-laboratoryjny/2256-zestaw-do-wykrywania-i-badania-waciwoci-skrobi.html" TargetMode="External"/><Relationship Id="rId16" Type="http://schemas.openxmlformats.org/officeDocument/2006/relationships/hyperlink" Target="http://www.jangar.pl/przyroda/1759-magnesy-sztabkowe-8-cm-kpl-2.html" TargetMode="External"/><Relationship Id="rId29" Type="http://schemas.openxmlformats.org/officeDocument/2006/relationships/hyperlink" Target="http://www.jangar.pl/technika/236-przewody-bananowe-do-pietrowego-dolaczania-50cm-kpl2.html" TargetMode="External"/><Relationship Id="rId11" Type="http://schemas.openxmlformats.org/officeDocument/2006/relationships/hyperlink" Target="http://www.jangar.pl/skay-mineray-skamieniaoci/3234-mineraly-rudy-metali-5-okazow-zatopionych-w-tworzywie.html" TargetMode="External"/><Relationship Id="rId24" Type="http://schemas.openxmlformats.org/officeDocument/2006/relationships/hyperlink" Target="http://www.jangar.pl/modele-do-budowy-struktur-chem/974-zestaw-podstawowy-do-budowy-struktur-chemicznych.html" TargetMode="External"/><Relationship Id="rId32" Type="http://schemas.openxmlformats.org/officeDocument/2006/relationships/hyperlink" Target="http://www.jangar.pl/sprzt-laboratoryjny/968-prosty-zestaw-do-wytwarzania-wybranych-gazow.html" TargetMode="External"/><Relationship Id="rId37" Type="http://schemas.openxmlformats.org/officeDocument/2006/relationships/hyperlink" Target="http://www.jangar.pl/szko-i-wyposaenie-laboratoryjne/1103-elektrody-do-badania-elektrolitow-i-przewodnosci-2.html" TargetMode="External"/><Relationship Id="rId40" Type="http://schemas.openxmlformats.org/officeDocument/2006/relationships/hyperlink" Target="http://www.jangar.pl/elektryczno-energia/2936-plytka-z-zaciskiem-bananowym-olowiana-125x50-mm.html" TargetMode="External"/><Relationship Id="rId45" Type="http://schemas.openxmlformats.org/officeDocument/2006/relationships/hyperlink" Target="http://www.jangar.pl/szko-i-wyposaenie-laboratoryjne/2254-zestaw-do-wykrywania-i-badania-waciwoci-biaek.html" TargetMode="External"/><Relationship Id="rId53" Type="http://schemas.openxmlformats.org/officeDocument/2006/relationships/hyperlink" Target="http://www.jangar.pl/modele-do-budowy-struktur-chem/971-duzy-zestaw-do-chemii-organicznej-i-nieorganicznej.html" TargetMode="External"/><Relationship Id="rId58" Type="http://schemas.openxmlformats.org/officeDocument/2006/relationships/hyperlink" Target="http://www.jangar.pl/plansze-multimedia/3113-plansza-scienna-szklo-laboratoryjne-podstawowe-90x130-cm.html" TargetMode="External"/><Relationship Id="rId66" Type="http://schemas.openxmlformats.org/officeDocument/2006/relationships/hyperlink" Target="http://www.jangar.pl/sprzt-laboratoryjny/396-termometr-bezrteciowy-10-110-c-szklany-4.html" TargetMode="External"/><Relationship Id="rId74" Type="http://schemas.openxmlformats.org/officeDocument/2006/relationships/hyperlink" Target="http://www.jangar.pl/technika/1991-apteczka-szkolna-walizka-nascienna.html" TargetMode="External"/><Relationship Id="rId5" Type="http://schemas.openxmlformats.org/officeDocument/2006/relationships/hyperlink" Target="http://www.jangar.pl/badanie-wody/371-termometr-do-pomiarow-temperatury-cieczy-i-cial-stalych-6.html" TargetMode="External"/><Relationship Id="rId15" Type="http://schemas.openxmlformats.org/officeDocument/2006/relationships/hyperlink" Target="http://www.jangar.pl/waciwoci-materii/3064-materialy-sztuczne-8-okazow-zatopionych-w-tworzywie.html" TargetMode="External"/><Relationship Id="rId23" Type="http://schemas.openxmlformats.org/officeDocument/2006/relationships/hyperlink" Target="http://www.jangar.pl/modele-do-budowy-struktur-chem/2388-model-przestrzenny-do-budowy-atomow-wedlug-bohra.html" TargetMode="External"/><Relationship Id="rId28" Type="http://schemas.openxmlformats.org/officeDocument/2006/relationships/hyperlink" Target="http://www.jangar.pl/sprzt-laboratoryjny/966-aparat-hoffmana-do-elektrolizy.html" TargetMode="External"/><Relationship Id="rId36" Type="http://schemas.openxmlformats.org/officeDocument/2006/relationships/hyperlink" Target="http://www.jangar.pl/sprzt-laboratoryjny/927-zestaw-do-podgrzewania-odparowywania-i-wyprazania.html" TargetMode="External"/><Relationship Id="rId49" Type="http://schemas.openxmlformats.org/officeDocument/2006/relationships/hyperlink" Target="http://www.jangar.pl/skay-mineray-skamieniaoci/3069-ropa-naftowa-jej-destylacja-i-produkty-12-probek-zatopionych-w-tworzywie.html" TargetMode="External"/><Relationship Id="rId57" Type="http://schemas.openxmlformats.org/officeDocument/2006/relationships/hyperlink" Target="http://www.jangar.pl/pozostae/732-zestaw-podstawowy-do-biochemii.html" TargetMode="External"/><Relationship Id="rId61" Type="http://schemas.openxmlformats.org/officeDocument/2006/relationships/hyperlink" Target="http://www.jangar.pl/sprzt-laboratoryjny/2235-statyw-laboratoryjny-z-wyposaeniem-wersja-ii.html" TargetMode="External"/><Relationship Id="rId10" Type="http://schemas.openxmlformats.org/officeDocument/2006/relationships/hyperlink" Target="http://www.jangar.pl/plansze-multimedia/3300-plansza-scienna-uklad-okresowy-pierwiastkow-w-rozsz-160x92-cm.html" TargetMode="External"/><Relationship Id="rId19" Type="http://schemas.openxmlformats.org/officeDocument/2006/relationships/hyperlink" Target="http://www.jangar.pl/technika/227-bloki-metali---6-roznych.html" TargetMode="External"/><Relationship Id="rId31" Type="http://schemas.openxmlformats.org/officeDocument/2006/relationships/hyperlink" Target="http://www.jangar.pl/sprzt-laboratoryjny/969-zestaw-demonstracyjny-do-elektrolizy.html" TargetMode="External"/><Relationship Id="rId44" Type="http://schemas.openxmlformats.org/officeDocument/2006/relationships/hyperlink" Target="http://www.jangar.pl/badanie-wody/3160-visocolor-eco-szkolny-zestaw-do-analizy-wody.html" TargetMode="External"/><Relationship Id="rId52" Type="http://schemas.openxmlformats.org/officeDocument/2006/relationships/hyperlink" Target="http://www.jangar.pl/modele-do-budowy-struktur-chem/980-zestaw-grupowy-struktury-krysztalow.html" TargetMode="External"/><Relationship Id="rId60" Type="http://schemas.openxmlformats.org/officeDocument/2006/relationships/hyperlink" Target="http://www.jangar.pl/sprzt-laboratoryjny/1107-zestaw-szkla-laboratoryjnego-19-26-11-elementow-z-chlodnica-do-doswiadczen-2.html" TargetMode="External"/><Relationship Id="rId65" Type="http://schemas.openxmlformats.org/officeDocument/2006/relationships/hyperlink" Target="http://www.jangar.pl/odczynniki-chemiczne-paski-papierki-testowe/3166-zestaw-odczynnikow-i-chemikaliow-do-nauki-chemii-w-szkolach-84-pozycje.html" TargetMode="External"/><Relationship Id="rId73" Type="http://schemas.openxmlformats.org/officeDocument/2006/relationships/hyperlink" Target="http://www.jangar.pl/sprzt-laboratoryjny/159-okulary-ochronne-wersja-podstawowa-10.html" TargetMode="External"/><Relationship Id="rId4" Type="http://schemas.openxmlformats.org/officeDocument/2006/relationships/hyperlink" Target="http://www.jangar.pl/badanie-wody/372-paski-wskaznikowe-ph-0-14-wielopunktowe.html" TargetMode="External"/><Relationship Id="rId9" Type="http://schemas.openxmlformats.org/officeDocument/2006/relationships/hyperlink" Target="http://www.jangar.pl/waciwoci-materii/3236-plansza-scienna-budowa-materii.html" TargetMode="External"/><Relationship Id="rId14" Type="http://schemas.openxmlformats.org/officeDocument/2006/relationships/hyperlink" Target="http://www.jangar.pl/magnetyzm/3075-opilki-do-badania-pola-magnetycznego-150-g.html" TargetMode="External"/><Relationship Id="rId22" Type="http://schemas.openxmlformats.org/officeDocument/2006/relationships/hyperlink" Target="http://www.jangar.pl/badanie-wody/348-zestaw-filtrujemy-oczyszczamy-2.html" TargetMode="External"/><Relationship Id="rId27" Type="http://schemas.openxmlformats.org/officeDocument/2006/relationships/hyperlink" Target="http://www.jangar.pl/modele-do-budowy-struktur-chem/2941-magnetyczny-zestaw-tablicowy-do-chemii-organicznej.html" TargetMode="External"/><Relationship Id="rId30" Type="http://schemas.openxmlformats.org/officeDocument/2006/relationships/hyperlink" Target="http://www.jangar.pl/elektryczno-energia/839-zasilacz-regulowany-3a-podreczny-2.html" TargetMode="External"/><Relationship Id="rId35" Type="http://schemas.openxmlformats.org/officeDocument/2006/relationships/hyperlink" Target="http://www.jangar.pl/modele-do-budowy-struktur-chem/3001-weglowodory-podstawowe-zestaw-kompaktowy.html" TargetMode="External"/><Relationship Id="rId43" Type="http://schemas.openxmlformats.org/officeDocument/2006/relationships/hyperlink" Target="http://www.jangar.pl/elektryczno-energia/3091-przewody-ze-zlaczami-krokodylkowymi-kpl-10-2-kolory.html" TargetMode="External"/><Relationship Id="rId48" Type="http://schemas.openxmlformats.org/officeDocument/2006/relationships/hyperlink" Target="http://www.jangar.pl/skay-mineray-skamieniaoci/3067-kopaliny-i-produkty-ich-przerobu-12-probek-zatopionych-w-tworzywie.html" TargetMode="External"/><Relationship Id="rId56" Type="http://schemas.openxmlformats.org/officeDocument/2006/relationships/hyperlink" Target="http://www.jangar.pl/badanie-wody/422-model-lodu-4.html" TargetMode="External"/><Relationship Id="rId64" Type="http://schemas.openxmlformats.org/officeDocument/2006/relationships/hyperlink" Target="http://www.jangar.pl/sprzt-laboratoryjny/2942-taca-laboratoryjna-pp-45x35x75-cm.html" TargetMode="External"/><Relationship Id="rId69" Type="http://schemas.openxmlformats.org/officeDocument/2006/relationships/hyperlink" Target="http://www.jangar.pl/odczynniki-chemiczne-paski-papierki-testowe/2287-wkad-kpl-3-do-paski-wskanik-ph-1-14-w-rolce-5-m-szer-7-mm.html" TargetMode="External"/><Relationship Id="rId77" Type="http://schemas.openxmlformats.org/officeDocument/2006/relationships/drawing" Target="../drawings/drawing1.xml"/><Relationship Id="rId8" Type="http://schemas.openxmlformats.org/officeDocument/2006/relationships/hyperlink" Target="http://www.jangar.pl/odczynniki-chemiczne-paski-papierki-testowe/1021-paski-wskaznikowe-ph-1-14-w-rolce.html" TargetMode="External"/><Relationship Id="rId51" Type="http://schemas.openxmlformats.org/officeDocument/2006/relationships/hyperlink" Target="http://www.jangar.pl/skay-mineray-skamieniaoci/461-zestaw-do-testowania-mineralow.html" TargetMode="External"/><Relationship Id="rId72" Type="http://schemas.openxmlformats.org/officeDocument/2006/relationships/hyperlink" Target="http://www.jangar.pl/chemia/2786-fartuch-ochronny-bialy.html" TargetMode="External"/><Relationship Id="rId3" Type="http://schemas.openxmlformats.org/officeDocument/2006/relationships/hyperlink" Target="http://www.jangar.pl/genetyka-komrka/1076-model-rna-biosynteza-bialek-maly.html" TargetMode="External"/><Relationship Id="rId12" Type="http://schemas.openxmlformats.org/officeDocument/2006/relationships/hyperlink" Target="http://www.jangar.pl/waciwoci-materii/2993-materialy-naturalne-8-okazow-zatopionych-w-tworzywie.html" TargetMode="External"/><Relationship Id="rId17" Type="http://schemas.openxmlformats.org/officeDocument/2006/relationships/hyperlink" Target="http://www.jangar.pl/magnetyzm/144-magnes-podkowiasty-10-cm.html" TargetMode="External"/><Relationship Id="rId25" Type="http://schemas.openxmlformats.org/officeDocument/2006/relationships/hyperlink" Target="http://www.jangar.pl/modele-do-budowy-struktur-chem/975-ksztalty-czasteczek---8-modeli.html" TargetMode="External"/><Relationship Id="rId33" Type="http://schemas.openxmlformats.org/officeDocument/2006/relationships/hyperlink" Target="http://www.jangar.pl/sprzt-laboratoryjny/967-aparat-kippa-do-otrzymywania-wybranych-gazow.html" TargetMode="External"/><Relationship Id="rId38" Type="http://schemas.openxmlformats.org/officeDocument/2006/relationships/hyperlink" Target="http://www.jangar.pl/elektryczno-energia/2934-plytka-z-zaciskiem-bananowym-cynkowa-125x50-mm.html" TargetMode="External"/><Relationship Id="rId46" Type="http://schemas.openxmlformats.org/officeDocument/2006/relationships/hyperlink" Target="http://www.jangar.pl/sprzt-laboratoryjny/2255-zestaw-do-wykrywania-i-badania-wlasciwosci-cukrow.html" TargetMode="External"/><Relationship Id="rId59" Type="http://schemas.openxmlformats.org/officeDocument/2006/relationships/hyperlink" Target="http://www.jangar.pl/sprzt-laboratoryjny/970-zestaw-120-elementow-szkla-i-wyposazenia-laboratoryjnego.html" TargetMode="External"/><Relationship Id="rId67" Type="http://schemas.openxmlformats.org/officeDocument/2006/relationships/hyperlink" Target="http://www.jangar.pl/wagi/918-precyzyjna-waga-elektroniczna-0-01-g-max-200-g.html" TargetMode="External"/><Relationship Id="rId20" Type="http://schemas.openxmlformats.org/officeDocument/2006/relationships/hyperlink" Target="http://www.jangar.pl/waciwoci-materii/874-zestaw-6-roznych-cylindrow-jednakowy-ciezar.html" TargetMode="External"/><Relationship Id="rId41" Type="http://schemas.openxmlformats.org/officeDocument/2006/relationships/hyperlink" Target="http://www.jangar.pl/elektryczno-energia/2937-plytka-z-zaciskiem-bananowym-weglowa-125x50-mm.html" TargetMode="External"/><Relationship Id="rId54" Type="http://schemas.openxmlformats.org/officeDocument/2006/relationships/hyperlink" Target="http://www.jangar.pl/modele-do-budowy-struktur-chem/972-zestaw-podstawowy-do-chemii-organicznej-i-nieorganicznej.html" TargetMode="External"/><Relationship Id="rId62" Type="http://schemas.openxmlformats.org/officeDocument/2006/relationships/hyperlink" Target="http://www.jangar.pl/sprzt-laboratoryjny/2233-statyw-laboratoryjny-z-wyposaeniem-wersja-podstawowa.html" TargetMode="External"/><Relationship Id="rId70" Type="http://schemas.openxmlformats.org/officeDocument/2006/relationships/hyperlink" Target="http://www.jangar.pl/badanie-wody/375-paski-wskaznikowe-ph-70-14-wielopunktowe.html" TargetMode="External"/><Relationship Id="rId75" Type="http://schemas.openxmlformats.org/officeDocument/2006/relationships/hyperlink" Target="https://www.jangar.pl/mikroskopy-stereoskopowe/2495-mikroskop-stereoskopowy-20x40x-led-cyfrowy-3-mp-podswietlany-swiatlo-dolne-i-gorne.html" TargetMode="External"/><Relationship Id="rId1" Type="http://schemas.openxmlformats.org/officeDocument/2006/relationships/hyperlink" Target="http://www.jangar.pl/badanie-wody/367-wodoszczelny-tester-ph-temp-elektroniczny-4.html" TargetMode="External"/><Relationship Id="rId6" Type="http://schemas.openxmlformats.org/officeDocument/2006/relationships/hyperlink" Target="http://www.jangar.pl/sprzt-laboratoryjny/949-wielki-zestaw-szkla-i-wyposazenia-laboratoryjnego.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9"/>
  <sheetViews>
    <sheetView tabSelected="1" zoomScaleNormal="100" workbookViewId="0">
      <selection activeCell="I2" sqref="I2"/>
    </sheetView>
  </sheetViews>
  <sheetFormatPr defaultColWidth="9.140625" defaultRowHeight="15"/>
  <cols>
    <col min="1" max="1" width="6.42578125" style="5" customWidth="1"/>
    <col min="2" max="2" width="15.7109375" style="6" customWidth="1"/>
    <col min="3" max="3" width="99.42578125" style="7" customWidth="1"/>
    <col min="4" max="4" width="6.85546875" style="8" customWidth="1"/>
    <col min="5" max="5" width="11" style="9" customWidth="1"/>
    <col min="6" max="6" width="18" style="97" customWidth="1"/>
    <col min="7" max="7" width="19.7109375" style="4" customWidth="1"/>
    <col min="8" max="8" width="9.140625" style="10"/>
    <col min="9" max="16384" width="9.140625" style="4"/>
  </cols>
  <sheetData>
    <row r="1" spans="1:10" ht="23.25" customHeight="1">
      <c r="A1" s="159"/>
      <c r="B1" s="159"/>
      <c r="C1" s="11" t="s">
        <v>0</v>
      </c>
      <c r="D1" s="12"/>
      <c r="E1" s="12"/>
      <c r="F1" s="95" t="s">
        <v>1</v>
      </c>
      <c r="G1" s="13">
        <v>44204</v>
      </c>
      <c r="H1" s="14"/>
    </row>
    <row r="2" spans="1:10" ht="83.45" customHeight="1">
      <c r="A2" s="159"/>
      <c r="B2" s="159"/>
      <c r="C2" s="125" t="s">
        <v>2</v>
      </c>
      <c r="D2" s="125"/>
      <c r="E2" s="125"/>
      <c r="F2" s="104"/>
      <c r="G2" s="15"/>
    </row>
    <row r="3" spans="1:10" ht="37.15" customHeight="1">
      <c r="A3" s="16" t="s">
        <v>3</v>
      </c>
      <c r="B3" s="17"/>
      <c r="C3" s="17"/>
      <c r="D3" s="17"/>
      <c r="E3" s="17"/>
      <c r="F3" s="96"/>
      <c r="G3" s="17"/>
    </row>
    <row r="4" spans="1:10" s="1" customFormat="1" ht="37.15" customHeight="1" thickBot="1">
      <c r="A4" s="18" t="s">
        <v>4</v>
      </c>
      <c r="B4" s="19" t="s">
        <v>5</v>
      </c>
      <c r="C4" s="20" t="s">
        <v>6</v>
      </c>
      <c r="D4" s="21" t="s">
        <v>7</v>
      </c>
      <c r="E4" s="22" t="s">
        <v>8</v>
      </c>
      <c r="F4" s="103" t="s">
        <v>9</v>
      </c>
      <c r="G4" s="23" t="s">
        <v>10</v>
      </c>
      <c r="H4" s="24"/>
      <c r="I4" s="4"/>
    </row>
    <row r="5" spans="1:10" s="2" customFormat="1" ht="32.25" customHeight="1" thickBot="1">
      <c r="A5" s="25"/>
      <c r="B5" s="26"/>
      <c r="C5" s="27" t="s">
        <v>11</v>
      </c>
      <c r="D5" s="28"/>
      <c r="E5" s="29"/>
      <c r="F5" s="101"/>
      <c r="G5" s="30"/>
      <c r="H5" s="31"/>
      <c r="I5" s="4"/>
      <c r="J5" s="3"/>
    </row>
    <row r="6" spans="1:10" ht="15" customHeight="1">
      <c r="A6" s="126">
        <v>1</v>
      </c>
      <c r="B6" s="32" t="s">
        <v>12</v>
      </c>
      <c r="C6" s="33" t="s">
        <v>13</v>
      </c>
      <c r="D6" s="143">
        <v>6</v>
      </c>
      <c r="E6" s="129">
        <v>93</v>
      </c>
      <c r="F6" s="148">
        <f>E6*D6</f>
        <v>558</v>
      </c>
      <c r="G6" s="151"/>
      <c r="H6"/>
    </row>
    <row r="7" spans="1:10" ht="15" customHeight="1">
      <c r="A7" s="127"/>
      <c r="B7" s="34"/>
      <c r="C7" s="35" t="s">
        <v>14</v>
      </c>
      <c r="D7" s="144"/>
      <c r="E7" s="130"/>
      <c r="F7" s="149"/>
      <c r="G7" s="152"/>
    </row>
    <row r="8" spans="1:10" ht="60" customHeight="1">
      <c r="A8" s="128"/>
      <c r="B8" s="36"/>
      <c r="C8" s="37" t="s">
        <v>15</v>
      </c>
      <c r="D8" s="144"/>
      <c r="E8" s="130"/>
      <c r="F8" s="149"/>
      <c r="G8" s="152"/>
    </row>
    <row r="9" spans="1:10" ht="15" customHeight="1">
      <c r="A9" s="126">
        <v>2</v>
      </c>
      <c r="B9" s="32" t="s">
        <v>16</v>
      </c>
      <c r="C9" s="33" t="s">
        <v>17</v>
      </c>
      <c r="D9" s="143">
        <v>1</v>
      </c>
      <c r="E9" s="129">
        <v>282</v>
      </c>
      <c r="F9" s="148">
        <f>E9*D9</f>
        <v>282</v>
      </c>
      <c r="G9" s="151"/>
      <c r="H9"/>
    </row>
    <row r="10" spans="1:10" ht="15" customHeight="1">
      <c r="A10" s="127"/>
      <c r="B10" s="34"/>
      <c r="C10" s="35" t="s">
        <v>18</v>
      </c>
      <c r="D10" s="144"/>
      <c r="E10" s="130"/>
      <c r="F10" s="149"/>
      <c r="G10" s="152"/>
    </row>
    <row r="11" spans="1:10" ht="60" customHeight="1">
      <c r="A11" s="128"/>
      <c r="B11" s="36"/>
      <c r="C11" s="37" t="s">
        <v>19</v>
      </c>
      <c r="D11" s="144"/>
      <c r="E11" s="130"/>
      <c r="F11" s="149"/>
      <c r="G11" s="152"/>
    </row>
    <row r="12" spans="1:10" ht="15" customHeight="1">
      <c r="A12" s="126">
        <v>3</v>
      </c>
      <c r="B12" s="32" t="s">
        <v>20</v>
      </c>
      <c r="C12" s="33" t="s">
        <v>21</v>
      </c>
      <c r="D12" s="143">
        <v>6</v>
      </c>
      <c r="E12" s="129">
        <v>8.8000000000000007</v>
      </c>
      <c r="F12" s="148">
        <f>E12*D12</f>
        <v>52.800000000000004</v>
      </c>
      <c r="G12" s="151"/>
      <c r="H12"/>
    </row>
    <row r="13" spans="1:10" ht="15" customHeight="1">
      <c r="A13" s="127"/>
      <c r="B13" s="34"/>
      <c r="C13" s="35" t="s">
        <v>22</v>
      </c>
      <c r="D13" s="144"/>
      <c r="E13" s="130"/>
      <c r="F13" s="149"/>
      <c r="G13" s="152"/>
    </row>
    <row r="14" spans="1:10" ht="60" customHeight="1">
      <c r="A14" s="128"/>
      <c r="B14" s="36"/>
      <c r="C14" s="37" t="s">
        <v>23</v>
      </c>
      <c r="D14" s="144"/>
      <c r="E14" s="130"/>
      <c r="F14" s="149"/>
      <c r="G14" s="152"/>
    </row>
    <row r="15" spans="1:10" ht="15" customHeight="1">
      <c r="A15" s="126">
        <v>4</v>
      </c>
      <c r="B15" s="32" t="s">
        <v>24</v>
      </c>
      <c r="C15" s="33" t="s">
        <v>25</v>
      </c>
      <c r="D15" s="143">
        <v>1</v>
      </c>
      <c r="E15" s="129">
        <v>82</v>
      </c>
      <c r="F15" s="148">
        <f>E15*D15</f>
        <v>82</v>
      </c>
      <c r="G15" s="151"/>
      <c r="H15"/>
    </row>
    <row r="16" spans="1:10" ht="15" customHeight="1">
      <c r="A16" s="127"/>
      <c r="B16" s="34"/>
      <c r="C16" s="35" t="s">
        <v>26</v>
      </c>
      <c r="D16" s="144"/>
      <c r="E16" s="130"/>
      <c r="F16" s="149"/>
      <c r="G16" s="152"/>
    </row>
    <row r="17" spans="1:8" ht="60" customHeight="1">
      <c r="A17" s="128"/>
      <c r="B17" s="36"/>
      <c r="C17" s="37" t="s">
        <v>27</v>
      </c>
      <c r="D17" s="144"/>
      <c r="E17" s="130"/>
      <c r="F17" s="149"/>
      <c r="G17" s="152"/>
    </row>
    <row r="18" spans="1:8" ht="15" customHeight="1">
      <c r="A18" s="126">
        <v>5</v>
      </c>
      <c r="B18" s="32" t="s">
        <v>28</v>
      </c>
      <c r="C18" s="33" t="s">
        <v>29</v>
      </c>
      <c r="D18" s="143">
        <v>3</v>
      </c>
      <c r="E18" s="129">
        <v>22</v>
      </c>
      <c r="F18" s="148">
        <f>E18*D18</f>
        <v>66</v>
      </c>
      <c r="G18" s="151"/>
      <c r="H18"/>
    </row>
    <row r="19" spans="1:8" ht="15" customHeight="1">
      <c r="A19" s="127"/>
      <c r="B19" s="34"/>
      <c r="C19" s="35" t="s">
        <v>30</v>
      </c>
      <c r="D19" s="144"/>
      <c r="E19" s="130"/>
      <c r="F19" s="149"/>
      <c r="G19" s="152"/>
    </row>
    <row r="20" spans="1:8" ht="60" customHeight="1">
      <c r="A20" s="128"/>
      <c r="B20" s="36"/>
      <c r="C20" s="37" t="s">
        <v>31</v>
      </c>
      <c r="D20" s="144"/>
      <c r="E20" s="130"/>
      <c r="F20" s="149"/>
      <c r="G20" s="152"/>
    </row>
    <row r="21" spans="1:8" ht="15" customHeight="1">
      <c r="A21" s="126">
        <v>6</v>
      </c>
      <c r="B21" s="32" t="s">
        <v>32</v>
      </c>
      <c r="C21" s="33" t="s">
        <v>33</v>
      </c>
      <c r="D21" s="143">
        <v>6</v>
      </c>
      <c r="E21" s="129">
        <v>21</v>
      </c>
      <c r="F21" s="148">
        <f>E21*D21</f>
        <v>126</v>
      </c>
      <c r="G21" s="151"/>
      <c r="H21"/>
    </row>
    <row r="22" spans="1:8" ht="15" customHeight="1">
      <c r="A22" s="127"/>
      <c r="B22" s="34"/>
      <c r="C22" s="35" t="s">
        <v>34</v>
      </c>
      <c r="D22" s="144"/>
      <c r="E22" s="130"/>
      <c r="F22" s="149"/>
      <c r="G22" s="152"/>
    </row>
    <row r="23" spans="1:8" ht="60" customHeight="1">
      <c r="A23" s="128"/>
      <c r="B23" s="36"/>
      <c r="C23" s="37" t="s">
        <v>35</v>
      </c>
      <c r="D23" s="144"/>
      <c r="E23" s="130"/>
      <c r="F23" s="149"/>
      <c r="G23" s="152"/>
    </row>
    <row r="24" spans="1:8" ht="15" customHeight="1">
      <c r="A24" s="126">
        <v>7</v>
      </c>
      <c r="B24" s="32" t="s">
        <v>36</v>
      </c>
      <c r="C24" s="33" t="s">
        <v>37</v>
      </c>
      <c r="D24" s="143">
        <v>6</v>
      </c>
      <c r="E24" s="129">
        <v>36</v>
      </c>
      <c r="F24" s="148">
        <f>E24*D24</f>
        <v>216</v>
      </c>
      <c r="G24" s="151"/>
      <c r="H24"/>
    </row>
    <row r="25" spans="1:8" ht="15" customHeight="1">
      <c r="A25" s="127"/>
      <c r="B25" s="34"/>
      <c r="C25" s="35" t="s">
        <v>38</v>
      </c>
      <c r="D25" s="144"/>
      <c r="E25" s="130"/>
      <c r="F25" s="149"/>
      <c r="G25" s="152"/>
    </row>
    <row r="26" spans="1:8" ht="60" customHeight="1">
      <c r="A26" s="128"/>
      <c r="B26" s="36"/>
      <c r="C26" s="37" t="s">
        <v>39</v>
      </c>
      <c r="D26" s="144"/>
      <c r="E26" s="130"/>
      <c r="F26" s="149"/>
      <c r="G26" s="152"/>
    </row>
    <row r="27" spans="1:8" ht="15" customHeight="1">
      <c r="A27" s="126">
        <v>8</v>
      </c>
      <c r="B27" s="32" t="s">
        <v>40</v>
      </c>
      <c r="C27" s="33" t="s">
        <v>41</v>
      </c>
      <c r="D27" s="143">
        <v>1</v>
      </c>
      <c r="E27" s="129">
        <v>36</v>
      </c>
      <c r="F27" s="148">
        <f>E27*D27</f>
        <v>36</v>
      </c>
      <c r="G27" s="151"/>
      <c r="H27"/>
    </row>
    <row r="28" spans="1:8" ht="15" customHeight="1">
      <c r="A28" s="127"/>
      <c r="B28" s="34"/>
      <c r="C28" s="35" t="s">
        <v>42</v>
      </c>
      <c r="D28" s="144"/>
      <c r="E28" s="130"/>
      <c r="F28" s="149"/>
      <c r="G28" s="152"/>
    </row>
    <row r="29" spans="1:8" ht="60" customHeight="1">
      <c r="A29" s="128"/>
      <c r="B29" s="36"/>
      <c r="C29" s="37" t="s">
        <v>43</v>
      </c>
      <c r="D29" s="144"/>
      <c r="E29" s="130"/>
      <c r="F29" s="149"/>
      <c r="G29" s="152"/>
    </row>
    <row r="30" spans="1:8" ht="15" customHeight="1">
      <c r="A30" s="126">
        <v>9</v>
      </c>
      <c r="B30" s="32" t="s">
        <v>44</v>
      </c>
      <c r="C30" s="33" t="s">
        <v>45</v>
      </c>
      <c r="D30" s="143">
        <v>1</v>
      </c>
      <c r="E30" s="129">
        <v>85</v>
      </c>
      <c r="F30" s="148">
        <f>E30*D30</f>
        <v>85</v>
      </c>
      <c r="G30" s="151"/>
      <c r="H30"/>
    </row>
    <row r="31" spans="1:8" ht="15" customHeight="1">
      <c r="A31" s="127"/>
      <c r="B31" s="34"/>
      <c r="C31" s="35" t="s">
        <v>46</v>
      </c>
      <c r="D31" s="144"/>
      <c r="E31" s="130"/>
      <c r="F31" s="149"/>
      <c r="G31" s="152"/>
    </row>
    <row r="32" spans="1:8" ht="60" customHeight="1">
      <c r="A32" s="128"/>
      <c r="B32" s="36"/>
      <c r="C32" s="37" t="s">
        <v>47</v>
      </c>
      <c r="D32" s="144"/>
      <c r="E32" s="130"/>
      <c r="F32" s="149"/>
      <c r="G32" s="152"/>
    </row>
    <row r="33" spans="1:10" ht="15" customHeight="1">
      <c r="A33" s="126">
        <v>10</v>
      </c>
      <c r="B33" s="32" t="s">
        <v>48</v>
      </c>
      <c r="C33" s="33" t="s">
        <v>49</v>
      </c>
      <c r="D33" s="143">
        <v>1</v>
      </c>
      <c r="E33" s="129">
        <v>131</v>
      </c>
      <c r="F33" s="148">
        <f>E33*D33</f>
        <v>131</v>
      </c>
      <c r="G33" s="151"/>
      <c r="H33"/>
    </row>
    <row r="34" spans="1:10" ht="15" customHeight="1">
      <c r="A34" s="127"/>
      <c r="B34" s="34"/>
      <c r="C34" s="35" t="s">
        <v>50</v>
      </c>
      <c r="D34" s="144"/>
      <c r="E34" s="130"/>
      <c r="F34" s="149"/>
      <c r="G34" s="152"/>
    </row>
    <row r="35" spans="1:10" ht="60" customHeight="1">
      <c r="A35" s="128"/>
      <c r="B35" s="36"/>
      <c r="C35" s="37" t="s">
        <v>51</v>
      </c>
      <c r="D35" s="144"/>
      <c r="E35" s="130"/>
      <c r="F35" s="149"/>
      <c r="G35" s="152"/>
    </row>
    <row r="36" spans="1:10" ht="15" customHeight="1">
      <c r="A36" s="126">
        <v>11</v>
      </c>
      <c r="B36" s="32" t="s">
        <v>52</v>
      </c>
      <c r="C36" s="33" t="s">
        <v>53</v>
      </c>
      <c r="D36" s="143">
        <v>1</v>
      </c>
      <c r="E36" s="129">
        <v>99</v>
      </c>
      <c r="F36" s="148">
        <f>E36*D36</f>
        <v>99</v>
      </c>
      <c r="G36" s="151"/>
      <c r="H36"/>
    </row>
    <row r="37" spans="1:10" ht="15" customHeight="1">
      <c r="A37" s="127"/>
      <c r="B37" s="34"/>
      <c r="C37" s="35" t="s">
        <v>54</v>
      </c>
      <c r="D37" s="144"/>
      <c r="E37" s="130"/>
      <c r="F37" s="149"/>
      <c r="G37" s="152"/>
    </row>
    <row r="38" spans="1:10" ht="60" customHeight="1">
      <c r="A38" s="128"/>
      <c r="B38" s="36"/>
      <c r="C38" s="37" t="s">
        <v>55</v>
      </c>
      <c r="D38" s="144"/>
      <c r="E38" s="130"/>
      <c r="F38" s="149"/>
      <c r="G38" s="152"/>
    </row>
    <row r="39" spans="1:10" ht="15" customHeight="1">
      <c r="A39" s="126">
        <v>12</v>
      </c>
      <c r="B39" s="32" t="s">
        <v>56</v>
      </c>
      <c r="C39" s="33" t="s">
        <v>57</v>
      </c>
      <c r="D39" s="143">
        <v>1</v>
      </c>
      <c r="E39" s="129">
        <v>369</v>
      </c>
      <c r="F39" s="148">
        <f>E39*D39</f>
        <v>369</v>
      </c>
      <c r="G39" s="151"/>
      <c r="H39"/>
    </row>
    <row r="40" spans="1:10" ht="15" customHeight="1">
      <c r="A40" s="127"/>
      <c r="B40" s="34"/>
      <c r="C40" s="35" t="s">
        <v>58</v>
      </c>
      <c r="D40" s="144"/>
      <c r="E40" s="130"/>
      <c r="F40" s="149"/>
      <c r="G40" s="152"/>
    </row>
    <row r="41" spans="1:10" ht="60" customHeight="1" thickBot="1">
      <c r="A41" s="128"/>
      <c r="B41" s="36"/>
      <c r="C41" s="37" t="s">
        <v>59</v>
      </c>
      <c r="D41" s="144"/>
      <c r="E41" s="130"/>
      <c r="F41" s="149"/>
      <c r="G41" s="152"/>
    </row>
    <row r="42" spans="1:10" s="2" customFormat="1" ht="32.25" customHeight="1" thickBot="1">
      <c r="A42" s="38"/>
      <c r="B42" s="39"/>
      <c r="C42" s="40" t="s">
        <v>60</v>
      </c>
      <c r="D42" s="41"/>
      <c r="E42" s="42"/>
      <c r="F42" s="100"/>
      <c r="G42" s="43"/>
      <c r="H42" s="31"/>
      <c r="I42" s="3"/>
      <c r="J42" s="3"/>
    </row>
    <row r="43" spans="1:10" ht="15" customHeight="1">
      <c r="A43" s="131">
        <v>1</v>
      </c>
      <c r="B43" s="44" t="s">
        <v>61</v>
      </c>
      <c r="C43" s="45" t="s">
        <v>62</v>
      </c>
      <c r="D43" s="145">
        <v>1</v>
      </c>
      <c r="E43" s="146">
        <v>151</v>
      </c>
      <c r="F43" s="148">
        <f>E43*D43</f>
        <v>151</v>
      </c>
      <c r="G43" s="153"/>
      <c r="H43"/>
    </row>
    <row r="44" spans="1:10" ht="15" customHeight="1">
      <c r="A44" s="132"/>
      <c r="B44" s="46"/>
      <c r="C44" s="35" t="s">
        <v>63</v>
      </c>
      <c r="D44" s="145"/>
      <c r="E44" s="146"/>
      <c r="F44" s="149"/>
      <c r="G44" s="153"/>
    </row>
    <row r="45" spans="1:10" ht="60" customHeight="1">
      <c r="A45" s="133"/>
      <c r="B45" s="47"/>
      <c r="C45" s="48" t="s">
        <v>64</v>
      </c>
      <c r="D45" s="144"/>
      <c r="E45" s="130"/>
      <c r="F45" s="149"/>
      <c r="G45" s="153"/>
      <c r="H45" s="49"/>
    </row>
    <row r="46" spans="1:10" ht="15" customHeight="1">
      <c r="A46" s="131">
        <v>2</v>
      </c>
      <c r="B46" s="44" t="s">
        <v>65</v>
      </c>
      <c r="C46" s="45" t="s">
        <v>66</v>
      </c>
      <c r="D46" s="145">
        <v>1</v>
      </c>
      <c r="E46" s="146">
        <v>161</v>
      </c>
      <c r="F46" s="148">
        <f>E46*D46</f>
        <v>161</v>
      </c>
      <c r="G46" s="153"/>
      <c r="H46"/>
    </row>
    <row r="47" spans="1:10" ht="15" customHeight="1">
      <c r="A47" s="132"/>
      <c r="B47" s="46"/>
      <c r="C47" s="35" t="s">
        <v>67</v>
      </c>
      <c r="D47" s="145"/>
      <c r="E47" s="146"/>
      <c r="F47" s="149"/>
      <c r="G47" s="153"/>
    </row>
    <row r="48" spans="1:10" ht="60" customHeight="1">
      <c r="A48" s="133"/>
      <c r="B48" s="47"/>
      <c r="C48" s="48" t="s">
        <v>68</v>
      </c>
      <c r="D48" s="144"/>
      <c r="E48" s="130"/>
      <c r="F48" s="149"/>
      <c r="G48" s="153"/>
      <c r="H48" s="49"/>
    </row>
    <row r="49" spans="1:10" ht="15" customHeight="1">
      <c r="A49" s="131">
        <v>3</v>
      </c>
      <c r="B49" s="44" t="s">
        <v>69</v>
      </c>
      <c r="C49" s="45" t="s">
        <v>70</v>
      </c>
      <c r="D49" s="145">
        <v>1</v>
      </c>
      <c r="E49" s="146">
        <v>112</v>
      </c>
      <c r="F49" s="148">
        <f>E49*D49</f>
        <v>112</v>
      </c>
      <c r="G49" s="153"/>
      <c r="H49"/>
    </row>
    <row r="50" spans="1:10" ht="15" customHeight="1">
      <c r="A50" s="132"/>
      <c r="B50" s="46"/>
      <c r="C50" s="35" t="s">
        <v>71</v>
      </c>
      <c r="D50" s="145"/>
      <c r="E50" s="146"/>
      <c r="F50" s="149"/>
      <c r="G50" s="153"/>
    </row>
    <row r="51" spans="1:10" ht="60" customHeight="1">
      <c r="A51" s="133"/>
      <c r="B51" s="47"/>
      <c r="C51" s="48" t="s">
        <v>72</v>
      </c>
      <c r="D51" s="144"/>
      <c r="E51" s="130"/>
      <c r="F51" s="149"/>
      <c r="G51" s="153"/>
      <c r="H51" s="49"/>
    </row>
    <row r="52" spans="1:10" ht="15" customHeight="1">
      <c r="A52" s="131">
        <v>4</v>
      </c>
      <c r="B52" s="44" t="s">
        <v>73</v>
      </c>
      <c r="C52" s="45" t="s">
        <v>74</v>
      </c>
      <c r="D52" s="145">
        <v>1</v>
      </c>
      <c r="E52" s="146">
        <v>115</v>
      </c>
      <c r="F52" s="148">
        <f>E52*D52</f>
        <v>115</v>
      </c>
      <c r="G52" s="153"/>
      <c r="H52"/>
    </row>
    <row r="53" spans="1:10" ht="15" customHeight="1">
      <c r="A53" s="132"/>
      <c r="B53" s="46"/>
      <c r="C53" s="35" t="s">
        <v>75</v>
      </c>
      <c r="D53" s="145"/>
      <c r="E53" s="146"/>
      <c r="F53" s="149"/>
      <c r="G53" s="153"/>
    </row>
    <row r="54" spans="1:10" ht="60" customHeight="1">
      <c r="A54" s="133"/>
      <c r="B54" s="47"/>
      <c r="C54" s="48" t="s">
        <v>76</v>
      </c>
      <c r="D54" s="144"/>
      <c r="E54" s="130"/>
      <c r="F54" s="149"/>
      <c r="G54" s="153"/>
      <c r="H54" s="49"/>
    </row>
    <row r="55" spans="1:10" ht="15" customHeight="1">
      <c r="A55" s="131">
        <v>5</v>
      </c>
      <c r="B55" s="44" t="s">
        <v>77</v>
      </c>
      <c r="C55" s="45" t="s">
        <v>78</v>
      </c>
      <c r="D55" s="145">
        <v>1</v>
      </c>
      <c r="E55" s="146">
        <v>165</v>
      </c>
      <c r="F55" s="148">
        <f>E55*D55</f>
        <v>165</v>
      </c>
      <c r="G55" s="153"/>
      <c r="H55"/>
    </row>
    <row r="56" spans="1:10" ht="15" customHeight="1">
      <c r="A56" s="132"/>
      <c r="B56" s="46"/>
      <c r="C56" s="35" t="s">
        <v>79</v>
      </c>
      <c r="D56" s="145"/>
      <c r="E56" s="146"/>
      <c r="F56" s="149"/>
      <c r="G56" s="153"/>
    </row>
    <row r="57" spans="1:10" ht="60" customHeight="1">
      <c r="A57" s="133"/>
      <c r="B57" s="47"/>
      <c r="C57" s="48" t="s">
        <v>80</v>
      </c>
      <c r="D57" s="144"/>
      <c r="E57" s="130"/>
      <c r="F57" s="149"/>
      <c r="G57" s="153"/>
      <c r="H57" s="49"/>
    </row>
    <row r="58" spans="1:10" ht="15" customHeight="1">
      <c r="A58" s="131">
        <v>6</v>
      </c>
      <c r="B58" s="44" t="s">
        <v>81</v>
      </c>
      <c r="C58" s="45" t="s">
        <v>82</v>
      </c>
      <c r="D58" s="145">
        <v>1</v>
      </c>
      <c r="E58" s="146">
        <v>184</v>
      </c>
      <c r="F58" s="148">
        <f>E58*D58</f>
        <v>184</v>
      </c>
      <c r="G58" s="153"/>
      <c r="H58"/>
    </row>
    <row r="59" spans="1:10" ht="15" customHeight="1">
      <c r="A59" s="132"/>
      <c r="B59" s="46"/>
      <c r="C59" s="35" t="s">
        <v>83</v>
      </c>
      <c r="D59" s="145"/>
      <c r="E59" s="146"/>
      <c r="F59" s="149"/>
      <c r="G59" s="153"/>
    </row>
    <row r="60" spans="1:10" ht="60" customHeight="1" thickBot="1">
      <c r="A60" s="133"/>
      <c r="B60" s="47"/>
      <c r="C60" s="48" t="s">
        <v>84</v>
      </c>
      <c r="D60" s="144"/>
      <c r="E60" s="130"/>
      <c r="F60" s="149"/>
      <c r="G60" s="153"/>
      <c r="H60" s="49"/>
    </row>
    <row r="61" spans="1:10" s="2" customFormat="1" ht="32.25" customHeight="1" thickBot="1">
      <c r="A61" s="50"/>
      <c r="B61" s="51"/>
      <c r="C61" s="52" t="s">
        <v>85</v>
      </c>
      <c r="D61" s="53"/>
      <c r="E61" s="54"/>
      <c r="F61" s="99"/>
      <c r="G61" s="55"/>
      <c r="H61" s="31"/>
      <c r="I61" s="3"/>
      <c r="J61" s="3"/>
    </row>
    <row r="62" spans="1:10" ht="15" customHeight="1">
      <c r="A62" s="134">
        <v>1</v>
      </c>
      <c r="B62" s="56" t="s">
        <v>86</v>
      </c>
      <c r="C62" s="45" t="s">
        <v>87</v>
      </c>
      <c r="D62" s="145">
        <v>1</v>
      </c>
      <c r="E62" s="146">
        <v>375</v>
      </c>
      <c r="F62" s="150">
        <f>E62*D62</f>
        <v>375</v>
      </c>
      <c r="G62" s="153"/>
      <c r="H62"/>
    </row>
    <row r="63" spans="1:10" ht="15" customHeight="1">
      <c r="A63" s="135"/>
      <c r="B63" s="57"/>
      <c r="C63" s="35" t="s">
        <v>88</v>
      </c>
      <c r="D63" s="145"/>
      <c r="E63" s="146"/>
      <c r="F63" s="150"/>
      <c r="G63" s="153"/>
    </row>
    <row r="64" spans="1:10" ht="78.75">
      <c r="A64" s="136"/>
      <c r="B64" s="58"/>
      <c r="C64" s="48" t="s">
        <v>89</v>
      </c>
      <c r="D64" s="144"/>
      <c r="E64" s="130"/>
      <c r="F64" s="150"/>
      <c r="G64" s="153"/>
    </row>
    <row r="65" spans="1:8" ht="15" customHeight="1">
      <c r="A65" s="134">
        <v>2</v>
      </c>
      <c r="B65" s="56" t="s">
        <v>90</v>
      </c>
      <c r="C65" s="45" t="s">
        <v>91</v>
      </c>
      <c r="D65" s="145">
        <v>10</v>
      </c>
      <c r="E65" s="146">
        <v>15</v>
      </c>
      <c r="F65" s="150">
        <f>E65*D65</f>
        <v>150</v>
      </c>
      <c r="G65" s="153"/>
      <c r="H65"/>
    </row>
    <row r="66" spans="1:8" ht="15" customHeight="1">
      <c r="A66" s="135"/>
      <c r="B66" s="57"/>
      <c r="C66" s="35" t="s">
        <v>92</v>
      </c>
      <c r="D66" s="145"/>
      <c r="E66" s="146"/>
      <c r="F66" s="150"/>
      <c r="G66" s="153"/>
    </row>
    <row r="67" spans="1:8" ht="63.6" customHeight="1">
      <c r="A67" s="136"/>
      <c r="B67" s="58"/>
      <c r="C67" s="48" t="s">
        <v>93</v>
      </c>
      <c r="D67" s="144"/>
      <c r="E67" s="130"/>
      <c r="F67" s="150"/>
      <c r="G67" s="153"/>
    </row>
    <row r="68" spans="1:8" ht="15" customHeight="1">
      <c r="A68" s="134">
        <v>3</v>
      </c>
      <c r="B68" s="56" t="s">
        <v>94</v>
      </c>
      <c r="C68" s="45" t="s">
        <v>95</v>
      </c>
      <c r="D68" s="145">
        <v>1</v>
      </c>
      <c r="E68" s="146">
        <v>259</v>
      </c>
      <c r="F68" s="150">
        <f>E68*D68</f>
        <v>259</v>
      </c>
      <c r="G68" s="153"/>
      <c r="H68"/>
    </row>
    <row r="69" spans="1:8" ht="15" customHeight="1">
      <c r="A69" s="135"/>
      <c r="B69" s="57"/>
      <c r="C69" s="35" t="s">
        <v>96</v>
      </c>
      <c r="D69" s="145"/>
      <c r="E69" s="146"/>
      <c r="F69" s="150"/>
      <c r="G69" s="153"/>
    </row>
    <row r="70" spans="1:8" ht="63.6" customHeight="1">
      <c r="A70" s="136"/>
      <c r="B70" s="58"/>
      <c r="C70" s="48" t="s">
        <v>97</v>
      </c>
      <c r="D70" s="144"/>
      <c r="E70" s="130"/>
      <c r="F70" s="150"/>
      <c r="G70" s="153"/>
    </row>
    <row r="71" spans="1:8" ht="15" customHeight="1">
      <c r="A71" s="134">
        <v>4</v>
      </c>
      <c r="B71" s="56" t="s">
        <v>98</v>
      </c>
      <c r="C71" s="45" t="s">
        <v>99</v>
      </c>
      <c r="D71" s="145">
        <v>1</v>
      </c>
      <c r="E71" s="146">
        <v>151</v>
      </c>
      <c r="F71" s="150">
        <f>E71*D71</f>
        <v>151</v>
      </c>
      <c r="G71" s="153"/>
      <c r="H71"/>
    </row>
    <row r="72" spans="1:8" ht="15" customHeight="1">
      <c r="A72" s="135"/>
      <c r="B72" s="57"/>
      <c r="C72" s="35" t="s">
        <v>100</v>
      </c>
      <c r="D72" s="145"/>
      <c r="E72" s="146"/>
      <c r="F72" s="150"/>
      <c r="G72" s="153"/>
    </row>
    <row r="73" spans="1:8" ht="72.599999999999994" customHeight="1">
      <c r="A73" s="136"/>
      <c r="B73" s="58"/>
      <c r="C73" s="48" t="s">
        <v>101</v>
      </c>
      <c r="D73" s="144"/>
      <c r="E73" s="130"/>
      <c r="F73" s="150"/>
      <c r="G73" s="153"/>
    </row>
    <row r="74" spans="1:8" ht="15" customHeight="1">
      <c r="A74" s="134">
        <v>5</v>
      </c>
      <c r="B74" s="56" t="s">
        <v>102</v>
      </c>
      <c r="C74" s="45" t="s">
        <v>103</v>
      </c>
      <c r="D74" s="145">
        <v>1</v>
      </c>
      <c r="E74" s="146">
        <v>115</v>
      </c>
      <c r="F74" s="150">
        <f>E74*D74</f>
        <v>115</v>
      </c>
      <c r="G74" s="153"/>
      <c r="H74"/>
    </row>
    <row r="75" spans="1:8" ht="15" customHeight="1">
      <c r="A75" s="135"/>
      <c r="B75" s="57"/>
      <c r="C75" s="35" t="s">
        <v>104</v>
      </c>
      <c r="D75" s="145"/>
      <c r="E75" s="146"/>
      <c r="F75" s="150"/>
      <c r="G75" s="153"/>
    </row>
    <row r="76" spans="1:8" ht="70.900000000000006" customHeight="1">
      <c r="A76" s="136"/>
      <c r="B76" s="58"/>
      <c r="C76" s="48" t="s">
        <v>105</v>
      </c>
      <c r="D76" s="144"/>
      <c r="E76" s="130"/>
      <c r="F76" s="150"/>
      <c r="G76" s="153"/>
    </row>
    <row r="77" spans="1:8" ht="15" customHeight="1">
      <c r="A77" s="134">
        <v>6</v>
      </c>
      <c r="B77" s="56" t="s">
        <v>106</v>
      </c>
      <c r="C77" s="45" t="s">
        <v>107</v>
      </c>
      <c r="D77" s="145">
        <v>1</v>
      </c>
      <c r="E77" s="146">
        <v>315</v>
      </c>
      <c r="F77" s="150">
        <f>E77*D77</f>
        <v>315</v>
      </c>
      <c r="G77" s="153"/>
      <c r="H77"/>
    </row>
    <row r="78" spans="1:8" ht="15" customHeight="1">
      <c r="A78" s="135"/>
      <c r="B78" s="57"/>
      <c r="C78" s="35" t="s">
        <v>108</v>
      </c>
      <c r="D78" s="145"/>
      <c r="E78" s="146"/>
      <c r="F78" s="150"/>
      <c r="G78" s="153"/>
    </row>
    <row r="79" spans="1:8" ht="71.45" customHeight="1">
      <c r="A79" s="136"/>
      <c r="B79" s="58"/>
      <c r="C79" s="48" t="s">
        <v>109</v>
      </c>
      <c r="D79" s="144"/>
      <c r="E79" s="130"/>
      <c r="F79" s="150"/>
      <c r="G79" s="153"/>
    </row>
    <row r="80" spans="1:8" ht="15" customHeight="1">
      <c r="A80" s="134">
        <v>7</v>
      </c>
      <c r="B80" s="56" t="s">
        <v>110</v>
      </c>
      <c r="C80" s="45" t="s">
        <v>111</v>
      </c>
      <c r="D80" s="145">
        <v>1</v>
      </c>
      <c r="E80" s="146">
        <v>1580</v>
      </c>
      <c r="F80" s="150">
        <f>E80*D80</f>
        <v>1580</v>
      </c>
      <c r="G80" s="153"/>
      <c r="H80"/>
    </row>
    <row r="81" spans="1:8" ht="15" customHeight="1">
      <c r="A81" s="135"/>
      <c r="B81" s="57"/>
      <c r="C81" s="35" t="s">
        <v>112</v>
      </c>
      <c r="D81" s="145"/>
      <c r="E81" s="146"/>
      <c r="F81" s="150"/>
      <c r="G81" s="153"/>
    </row>
    <row r="82" spans="1:8" ht="168.75">
      <c r="A82" s="136"/>
      <c r="B82" s="58"/>
      <c r="C82" s="48" t="s">
        <v>113</v>
      </c>
      <c r="D82" s="144"/>
      <c r="E82" s="130"/>
      <c r="F82" s="150"/>
      <c r="G82" s="153"/>
    </row>
    <row r="83" spans="1:8" ht="15" customHeight="1">
      <c r="A83" s="134">
        <v>8</v>
      </c>
      <c r="B83" s="56" t="s">
        <v>114</v>
      </c>
      <c r="C83" s="45" t="s">
        <v>115</v>
      </c>
      <c r="D83" s="145">
        <v>5</v>
      </c>
      <c r="E83" s="146">
        <v>141.80000000000001</v>
      </c>
      <c r="F83" s="150">
        <f>E83*D83</f>
        <v>709</v>
      </c>
      <c r="G83" s="153"/>
      <c r="H83"/>
    </row>
    <row r="84" spans="1:8" ht="15" customHeight="1">
      <c r="A84" s="135"/>
      <c r="B84" s="57"/>
      <c r="C84" s="35" t="s">
        <v>116</v>
      </c>
      <c r="D84" s="145"/>
      <c r="E84" s="146"/>
      <c r="F84" s="150"/>
      <c r="G84" s="153"/>
    </row>
    <row r="85" spans="1:8" ht="62.45" customHeight="1">
      <c r="A85" s="136"/>
      <c r="B85" s="58"/>
      <c r="C85" s="48" t="s">
        <v>117</v>
      </c>
      <c r="D85" s="144"/>
      <c r="E85" s="130"/>
      <c r="F85" s="150"/>
      <c r="G85" s="153"/>
    </row>
    <row r="86" spans="1:8" ht="15" customHeight="1">
      <c r="A86" s="134">
        <v>9</v>
      </c>
      <c r="B86" s="56" t="s">
        <v>118</v>
      </c>
      <c r="C86" s="45" t="s">
        <v>119</v>
      </c>
      <c r="D86" s="145">
        <v>1</v>
      </c>
      <c r="E86" s="146">
        <v>348</v>
      </c>
      <c r="F86" s="150">
        <f>E86*D86</f>
        <v>348</v>
      </c>
      <c r="G86" s="153"/>
      <c r="H86"/>
    </row>
    <row r="87" spans="1:8" ht="15" customHeight="1">
      <c r="A87" s="135"/>
      <c r="B87" s="57"/>
      <c r="C87" s="35" t="s">
        <v>120</v>
      </c>
      <c r="D87" s="145"/>
      <c r="E87" s="146"/>
      <c r="F87" s="150"/>
      <c r="G87" s="153"/>
    </row>
    <row r="88" spans="1:8" ht="63.6" customHeight="1">
      <c r="A88" s="136"/>
      <c r="B88" s="58"/>
      <c r="C88" s="48" t="s">
        <v>121</v>
      </c>
      <c r="D88" s="144"/>
      <c r="E88" s="130"/>
      <c r="F88" s="150"/>
      <c r="G88" s="153"/>
    </row>
    <row r="89" spans="1:8" ht="15" customHeight="1">
      <c r="A89" s="134">
        <v>10</v>
      </c>
      <c r="B89" s="56" t="s">
        <v>122</v>
      </c>
      <c r="C89" s="45" t="s">
        <v>123</v>
      </c>
      <c r="D89" s="145">
        <v>1</v>
      </c>
      <c r="E89" s="146">
        <v>77</v>
      </c>
      <c r="F89" s="150">
        <f>E89*D89</f>
        <v>77</v>
      </c>
      <c r="G89" s="153"/>
      <c r="H89"/>
    </row>
    <row r="90" spans="1:8" ht="15" customHeight="1">
      <c r="A90" s="135"/>
      <c r="B90" s="57"/>
      <c r="C90" s="35" t="s">
        <v>124</v>
      </c>
      <c r="D90" s="145"/>
      <c r="E90" s="146"/>
      <c r="F90" s="150"/>
      <c r="G90" s="153"/>
    </row>
    <row r="91" spans="1:8" ht="63.6" customHeight="1">
      <c r="A91" s="136"/>
      <c r="B91" s="58"/>
      <c r="C91" s="48" t="s">
        <v>125</v>
      </c>
      <c r="D91" s="144"/>
      <c r="E91" s="130"/>
      <c r="F91" s="150"/>
      <c r="G91" s="153"/>
    </row>
    <row r="92" spans="1:8" ht="15" customHeight="1">
      <c r="A92" s="134">
        <v>11</v>
      </c>
      <c r="B92" s="56" t="s">
        <v>126</v>
      </c>
      <c r="C92" s="45" t="s">
        <v>127</v>
      </c>
      <c r="D92" s="145">
        <v>1</v>
      </c>
      <c r="E92" s="146">
        <v>22</v>
      </c>
      <c r="F92" s="150">
        <f>E92*D92</f>
        <v>22</v>
      </c>
      <c r="G92" s="153"/>
      <c r="H92"/>
    </row>
    <row r="93" spans="1:8" ht="15" customHeight="1">
      <c r="A93" s="135"/>
      <c r="B93" s="57"/>
      <c r="C93" s="35" t="s">
        <v>128</v>
      </c>
      <c r="D93" s="145"/>
      <c r="E93" s="146"/>
      <c r="F93" s="150"/>
      <c r="G93" s="153"/>
    </row>
    <row r="94" spans="1:8" ht="63.6" customHeight="1">
      <c r="A94" s="136"/>
      <c r="B94" s="58"/>
      <c r="C94" s="48" t="s">
        <v>129</v>
      </c>
      <c r="D94" s="144"/>
      <c r="E94" s="130"/>
      <c r="F94" s="150"/>
      <c r="G94" s="153"/>
    </row>
    <row r="95" spans="1:8" ht="15" customHeight="1">
      <c r="A95" s="134">
        <v>12</v>
      </c>
      <c r="B95" s="56" t="s">
        <v>130</v>
      </c>
      <c r="C95" s="45" t="s">
        <v>131</v>
      </c>
      <c r="D95" s="145">
        <v>1</v>
      </c>
      <c r="E95" s="146">
        <v>26</v>
      </c>
      <c r="F95" s="150">
        <f>E95*D95</f>
        <v>26</v>
      </c>
      <c r="G95" s="153"/>
      <c r="H95"/>
    </row>
    <row r="96" spans="1:8" ht="15" customHeight="1">
      <c r="A96" s="135"/>
      <c r="B96" s="57"/>
      <c r="C96" s="35" t="s">
        <v>132</v>
      </c>
      <c r="D96" s="145"/>
      <c r="E96" s="146"/>
      <c r="F96" s="150"/>
      <c r="G96" s="153"/>
    </row>
    <row r="97" spans="1:8" ht="63.6" customHeight="1">
      <c r="A97" s="136"/>
      <c r="B97" s="58"/>
      <c r="C97" s="48" t="s">
        <v>129</v>
      </c>
      <c r="D97" s="144"/>
      <c r="E97" s="130"/>
      <c r="F97" s="150"/>
      <c r="G97" s="153"/>
    </row>
    <row r="98" spans="1:8" ht="15" customHeight="1">
      <c r="A98" s="134">
        <v>13</v>
      </c>
      <c r="B98" s="56" t="s">
        <v>133</v>
      </c>
      <c r="C98" s="45" t="s">
        <v>134</v>
      </c>
      <c r="D98" s="145">
        <v>1</v>
      </c>
      <c r="E98" s="146">
        <v>17</v>
      </c>
      <c r="F98" s="150">
        <f>E98*D98</f>
        <v>17</v>
      </c>
      <c r="G98" s="153"/>
      <c r="H98"/>
    </row>
    <row r="99" spans="1:8" ht="15" customHeight="1">
      <c r="A99" s="135"/>
      <c r="B99" s="57"/>
      <c r="C99" s="35" t="s">
        <v>135</v>
      </c>
      <c r="D99" s="145"/>
      <c r="E99" s="146"/>
      <c r="F99" s="150"/>
      <c r="G99" s="153"/>
    </row>
    <row r="100" spans="1:8" ht="63.6" customHeight="1">
      <c r="A100" s="136"/>
      <c r="B100" s="58"/>
      <c r="C100" s="48" t="s">
        <v>129</v>
      </c>
      <c r="D100" s="144"/>
      <c r="E100" s="130"/>
      <c r="F100" s="150"/>
      <c r="G100" s="153"/>
    </row>
    <row r="101" spans="1:8" ht="15" customHeight="1">
      <c r="A101" s="134">
        <v>14</v>
      </c>
      <c r="B101" s="56" t="s">
        <v>136</v>
      </c>
      <c r="C101" s="45" t="s">
        <v>137</v>
      </c>
      <c r="D101" s="145">
        <v>1</v>
      </c>
      <c r="E101" s="146">
        <v>21</v>
      </c>
      <c r="F101" s="150">
        <f>E101*D101</f>
        <v>21</v>
      </c>
      <c r="G101" s="153"/>
      <c r="H101"/>
    </row>
    <row r="102" spans="1:8" ht="15" customHeight="1">
      <c r="A102" s="135"/>
      <c r="B102" s="57"/>
      <c r="C102" s="35" t="s">
        <v>138</v>
      </c>
      <c r="D102" s="145"/>
      <c r="E102" s="146"/>
      <c r="F102" s="150"/>
      <c r="G102" s="153"/>
    </row>
    <row r="103" spans="1:8" ht="63.6" customHeight="1">
      <c r="A103" s="136"/>
      <c r="B103" s="58"/>
      <c r="C103" s="48" t="s">
        <v>129</v>
      </c>
      <c r="D103" s="144"/>
      <c r="E103" s="130"/>
      <c r="F103" s="150"/>
      <c r="G103" s="153"/>
    </row>
    <row r="104" spans="1:8" ht="15" customHeight="1">
      <c r="A104" s="134">
        <v>15</v>
      </c>
      <c r="B104" s="56" t="s">
        <v>139</v>
      </c>
      <c r="C104" s="45" t="s">
        <v>140</v>
      </c>
      <c r="D104" s="145">
        <v>1</v>
      </c>
      <c r="E104" s="146">
        <v>331</v>
      </c>
      <c r="F104" s="150">
        <f>E104*D104</f>
        <v>331</v>
      </c>
      <c r="G104" s="153"/>
      <c r="H104"/>
    </row>
    <row r="105" spans="1:8" ht="15" customHeight="1">
      <c r="A105" s="135"/>
      <c r="B105" s="57"/>
      <c r="C105" s="35" t="s">
        <v>141</v>
      </c>
      <c r="D105" s="145"/>
      <c r="E105" s="146"/>
      <c r="F105" s="150"/>
      <c r="G105" s="153"/>
    </row>
    <row r="106" spans="1:8" ht="67.5">
      <c r="A106" s="136"/>
      <c r="B106" s="58"/>
      <c r="C106" s="48" t="s">
        <v>142</v>
      </c>
      <c r="D106" s="144"/>
      <c r="E106" s="130"/>
      <c r="F106" s="150"/>
      <c r="G106" s="153"/>
    </row>
    <row r="107" spans="1:8" ht="15" customHeight="1">
      <c r="A107" s="134">
        <v>15</v>
      </c>
      <c r="B107" s="56" t="s">
        <v>143</v>
      </c>
      <c r="C107" s="45" t="s">
        <v>144</v>
      </c>
      <c r="D107" s="145">
        <v>1</v>
      </c>
      <c r="E107" s="146">
        <v>11</v>
      </c>
      <c r="F107" s="150">
        <f>E107*D107</f>
        <v>11</v>
      </c>
      <c r="G107" s="153"/>
      <c r="H107"/>
    </row>
    <row r="108" spans="1:8" ht="15" customHeight="1">
      <c r="A108" s="135"/>
      <c r="B108" s="57"/>
      <c r="C108" s="35" t="s">
        <v>145</v>
      </c>
      <c r="D108" s="145"/>
      <c r="E108" s="146"/>
      <c r="F108" s="150"/>
      <c r="G108" s="153"/>
    </row>
    <row r="109" spans="1:8" ht="63.6" customHeight="1">
      <c r="A109" s="136"/>
      <c r="B109" s="58"/>
      <c r="C109" s="48" t="s">
        <v>146</v>
      </c>
      <c r="D109" s="144"/>
      <c r="E109" s="130"/>
      <c r="F109" s="150"/>
      <c r="G109" s="153"/>
    </row>
    <row r="110" spans="1:8" ht="15" customHeight="1">
      <c r="A110" s="134">
        <v>17</v>
      </c>
      <c r="B110" s="56" t="s">
        <v>147</v>
      </c>
      <c r="C110" s="45" t="s">
        <v>148</v>
      </c>
      <c r="D110" s="145">
        <v>1</v>
      </c>
      <c r="E110" s="146">
        <v>488</v>
      </c>
      <c r="F110" s="150">
        <f>E110*D110</f>
        <v>488</v>
      </c>
      <c r="G110" s="153"/>
      <c r="H110"/>
    </row>
    <row r="111" spans="1:8" ht="15" customHeight="1">
      <c r="A111" s="135"/>
      <c r="B111" s="57"/>
      <c r="C111" s="35" t="s">
        <v>149</v>
      </c>
      <c r="D111" s="145"/>
      <c r="E111" s="146"/>
      <c r="F111" s="150"/>
      <c r="G111" s="153"/>
    </row>
    <row r="112" spans="1:8" ht="70.150000000000006" customHeight="1">
      <c r="A112" s="136"/>
      <c r="B112" s="58"/>
      <c r="C112" s="48" t="s">
        <v>150</v>
      </c>
      <c r="D112" s="144"/>
      <c r="E112" s="130"/>
      <c r="F112" s="150"/>
      <c r="G112" s="153"/>
    </row>
    <row r="113" spans="1:8" ht="15" customHeight="1">
      <c r="A113" s="134">
        <v>18</v>
      </c>
      <c r="B113" s="56" t="s">
        <v>151</v>
      </c>
      <c r="C113" s="45" t="s">
        <v>152</v>
      </c>
      <c r="D113" s="145">
        <v>1</v>
      </c>
      <c r="E113" s="146">
        <v>228</v>
      </c>
      <c r="F113" s="150">
        <f>E113*D113</f>
        <v>228</v>
      </c>
      <c r="G113" s="153"/>
      <c r="H113"/>
    </row>
    <row r="114" spans="1:8" ht="15" customHeight="1">
      <c r="A114" s="135"/>
      <c r="B114" s="57"/>
      <c r="C114" s="35" t="s">
        <v>153</v>
      </c>
      <c r="D114" s="145"/>
      <c r="E114" s="146"/>
      <c r="F114" s="150"/>
      <c r="G114" s="153"/>
    </row>
    <row r="115" spans="1:8" ht="70.150000000000006" customHeight="1">
      <c r="A115" s="136"/>
      <c r="B115" s="58"/>
      <c r="C115" s="48" t="s">
        <v>154</v>
      </c>
      <c r="D115" s="144"/>
      <c r="E115" s="130"/>
      <c r="F115" s="150"/>
      <c r="G115" s="153"/>
    </row>
    <row r="116" spans="1:8" ht="15" customHeight="1">
      <c r="A116" s="134">
        <v>19</v>
      </c>
      <c r="B116" s="56" t="s">
        <v>155</v>
      </c>
      <c r="C116" s="45" t="s">
        <v>156</v>
      </c>
      <c r="D116" s="145">
        <v>1</v>
      </c>
      <c r="E116" s="146">
        <v>520</v>
      </c>
      <c r="F116" s="150">
        <f>E116*D116</f>
        <v>520</v>
      </c>
      <c r="G116" s="153"/>
      <c r="H116"/>
    </row>
    <row r="117" spans="1:8" ht="15" customHeight="1">
      <c r="A117" s="135"/>
      <c r="B117" s="57"/>
      <c r="C117" s="35" t="s">
        <v>157</v>
      </c>
      <c r="D117" s="145"/>
      <c r="E117" s="146"/>
      <c r="F117" s="150"/>
      <c r="G117" s="153"/>
    </row>
    <row r="118" spans="1:8" ht="168.75">
      <c r="A118" s="136"/>
      <c r="B118" s="58"/>
      <c r="C118" s="48" t="s">
        <v>158</v>
      </c>
      <c r="D118" s="144"/>
      <c r="E118" s="130"/>
      <c r="F118" s="150"/>
      <c r="G118" s="153"/>
    </row>
    <row r="119" spans="1:8" ht="15" customHeight="1">
      <c r="A119" s="134">
        <v>20</v>
      </c>
      <c r="B119" s="56" t="s">
        <v>159</v>
      </c>
      <c r="C119" s="45" t="s">
        <v>160</v>
      </c>
      <c r="D119" s="145">
        <v>1</v>
      </c>
      <c r="E119" s="146">
        <v>458</v>
      </c>
      <c r="F119" s="150">
        <f>E119*D119</f>
        <v>458</v>
      </c>
      <c r="G119" s="153"/>
      <c r="H119"/>
    </row>
    <row r="120" spans="1:8" ht="15" customHeight="1">
      <c r="A120" s="135"/>
      <c r="B120" s="57"/>
      <c r="C120" s="35" t="s">
        <v>161</v>
      </c>
      <c r="D120" s="145"/>
      <c r="E120" s="146"/>
      <c r="F120" s="150"/>
      <c r="G120" s="153"/>
    </row>
    <row r="121" spans="1:8" ht="70.150000000000006" customHeight="1">
      <c r="A121" s="136"/>
      <c r="B121" s="58"/>
      <c r="C121" s="48" t="s">
        <v>162</v>
      </c>
      <c r="D121" s="144"/>
      <c r="E121" s="130"/>
      <c r="F121" s="150"/>
      <c r="G121" s="153"/>
    </row>
    <row r="122" spans="1:8" ht="15" customHeight="1">
      <c r="A122" s="134">
        <v>21</v>
      </c>
      <c r="B122" s="56" t="s">
        <v>163</v>
      </c>
      <c r="C122" s="45" t="s">
        <v>164</v>
      </c>
      <c r="D122" s="145">
        <v>1</v>
      </c>
      <c r="E122" s="146">
        <v>497</v>
      </c>
      <c r="F122" s="150">
        <f>E122*D122</f>
        <v>497</v>
      </c>
      <c r="G122" s="153"/>
      <c r="H122"/>
    </row>
    <row r="123" spans="1:8" ht="15" customHeight="1">
      <c r="A123" s="135"/>
      <c r="B123" s="57"/>
      <c r="C123" s="35" t="s">
        <v>165</v>
      </c>
      <c r="D123" s="145"/>
      <c r="E123" s="146"/>
      <c r="F123" s="150"/>
      <c r="G123" s="153"/>
    </row>
    <row r="124" spans="1:8" ht="70.150000000000006" customHeight="1">
      <c r="A124" s="136"/>
      <c r="B124" s="58"/>
      <c r="C124" s="48" t="s">
        <v>166</v>
      </c>
      <c r="D124" s="144"/>
      <c r="E124" s="130"/>
      <c r="F124" s="150"/>
      <c r="G124" s="153"/>
    </row>
    <row r="125" spans="1:8" ht="15" customHeight="1">
      <c r="A125" s="134">
        <v>22</v>
      </c>
      <c r="B125" s="56" t="s">
        <v>167</v>
      </c>
      <c r="C125" s="45" t="s">
        <v>168</v>
      </c>
      <c r="D125" s="145">
        <v>1</v>
      </c>
      <c r="E125" s="146">
        <v>258</v>
      </c>
      <c r="F125" s="150">
        <f>E125*D125</f>
        <v>258</v>
      </c>
      <c r="G125" s="153"/>
      <c r="H125"/>
    </row>
    <row r="126" spans="1:8" ht="15" customHeight="1">
      <c r="A126" s="135"/>
      <c r="B126" s="57"/>
      <c r="C126" s="35" t="s">
        <v>169</v>
      </c>
      <c r="D126" s="145"/>
      <c r="E126" s="146"/>
      <c r="F126" s="150"/>
      <c r="G126" s="153"/>
    </row>
    <row r="127" spans="1:8" ht="70.150000000000006" customHeight="1">
      <c r="A127" s="136"/>
      <c r="B127" s="58"/>
      <c r="C127" s="48" t="s">
        <v>170</v>
      </c>
      <c r="D127" s="144"/>
      <c r="E127" s="130"/>
      <c r="F127" s="150"/>
      <c r="G127" s="153"/>
    </row>
    <row r="128" spans="1:8" ht="15" customHeight="1">
      <c r="A128" s="134">
        <v>23</v>
      </c>
      <c r="B128" s="56" t="s">
        <v>171</v>
      </c>
      <c r="C128" s="45" t="s">
        <v>172</v>
      </c>
      <c r="D128" s="145">
        <v>1</v>
      </c>
      <c r="E128" s="146">
        <v>288</v>
      </c>
      <c r="F128" s="150">
        <f>E128*D128</f>
        <v>288</v>
      </c>
      <c r="G128" s="153"/>
      <c r="H128"/>
    </row>
    <row r="129" spans="1:8" ht="15" customHeight="1">
      <c r="A129" s="135"/>
      <c r="B129" s="57"/>
      <c r="C129" s="35" t="s">
        <v>173</v>
      </c>
      <c r="D129" s="145"/>
      <c r="E129" s="146"/>
      <c r="F129" s="150"/>
      <c r="G129" s="153"/>
    </row>
    <row r="130" spans="1:8" ht="70.150000000000006" customHeight="1">
      <c r="A130" s="136"/>
      <c r="B130" s="58"/>
      <c r="C130" s="48" t="s">
        <v>174</v>
      </c>
      <c r="D130" s="144"/>
      <c r="E130" s="130"/>
      <c r="F130" s="150"/>
      <c r="G130" s="153"/>
    </row>
    <row r="131" spans="1:8" ht="15" customHeight="1">
      <c r="A131" s="134">
        <v>24</v>
      </c>
      <c r="B131" s="56" t="s">
        <v>175</v>
      </c>
      <c r="C131" s="45" t="s">
        <v>176</v>
      </c>
      <c r="D131" s="145">
        <v>1</v>
      </c>
      <c r="E131" s="146">
        <v>99</v>
      </c>
      <c r="F131" s="150">
        <f>E131*D131</f>
        <v>99</v>
      </c>
      <c r="G131" s="153"/>
      <c r="H131"/>
    </row>
    <row r="132" spans="1:8" ht="15" customHeight="1">
      <c r="A132" s="135"/>
      <c r="B132" s="57"/>
      <c r="C132" s="35" t="s">
        <v>177</v>
      </c>
      <c r="D132" s="145"/>
      <c r="E132" s="146"/>
      <c r="F132" s="150"/>
      <c r="G132" s="153"/>
    </row>
    <row r="133" spans="1:8" ht="70.150000000000006" customHeight="1">
      <c r="A133" s="136"/>
      <c r="B133" s="58"/>
      <c r="C133" s="48" t="s">
        <v>178</v>
      </c>
      <c r="D133" s="144"/>
      <c r="E133" s="130"/>
      <c r="F133" s="150"/>
      <c r="G133" s="153"/>
    </row>
    <row r="134" spans="1:8" ht="15" customHeight="1">
      <c r="A134" s="134">
        <v>25</v>
      </c>
      <c r="B134" s="56" t="s">
        <v>179</v>
      </c>
      <c r="C134" s="45" t="s">
        <v>180</v>
      </c>
      <c r="D134" s="145">
        <v>1</v>
      </c>
      <c r="E134" s="146">
        <v>282</v>
      </c>
      <c r="F134" s="150">
        <f>E134*D134</f>
        <v>282</v>
      </c>
      <c r="G134" s="153"/>
      <c r="H134"/>
    </row>
    <row r="135" spans="1:8" ht="15" customHeight="1">
      <c r="A135" s="135"/>
      <c r="B135" s="57"/>
      <c r="C135" s="35" t="s">
        <v>181</v>
      </c>
      <c r="D135" s="145"/>
      <c r="E135" s="146"/>
      <c r="F135" s="150"/>
      <c r="G135" s="153"/>
    </row>
    <row r="136" spans="1:8" ht="70.150000000000006" customHeight="1">
      <c r="A136" s="136"/>
      <c r="B136" s="58"/>
      <c r="C136" s="48" t="s">
        <v>182</v>
      </c>
      <c r="D136" s="144"/>
      <c r="E136" s="130"/>
      <c r="F136" s="150"/>
      <c r="G136" s="153"/>
    </row>
    <row r="137" spans="1:8" ht="15" customHeight="1">
      <c r="A137" s="134">
        <v>26</v>
      </c>
      <c r="B137" s="56" t="s">
        <v>183</v>
      </c>
      <c r="C137" s="45" t="s">
        <v>184</v>
      </c>
      <c r="D137" s="145">
        <v>1</v>
      </c>
      <c r="E137" s="146">
        <v>66</v>
      </c>
      <c r="F137" s="150">
        <f>E137*D137</f>
        <v>66</v>
      </c>
      <c r="G137" s="153"/>
      <c r="H137"/>
    </row>
    <row r="138" spans="1:8" ht="15" customHeight="1">
      <c r="A138" s="135"/>
      <c r="B138" s="57"/>
      <c r="C138" s="35" t="s">
        <v>185</v>
      </c>
      <c r="D138" s="145"/>
      <c r="E138" s="146"/>
      <c r="F138" s="150"/>
      <c r="G138" s="153"/>
    </row>
    <row r="139" spans="1:8" ht="78.75">
      <c r="A139" s="136"/>
      <c r="B139" s="58"/>
      <c r="C139" s="48" t="s">
        <v>186</v>
      </c>
      <c r="D139" s="144"/>
      <c r="E139" s="130"/>
      <c r="F139" s="150"/>
      <c r="G139" s="153"/>
    </row>
    <row r="140" spans="1:8">
      <c r="A140" s="134">
        <v>27</v>
      </c>
      <c r="B140" s="56" t="s">
        <v>187</v>
      </c>
      <c r="C140" s="45" t="s">
        <v>188</v>
      </c>
      <c r="D140" s="145">
        <v>1</v>
      </c>
      <c r="E140" s="146">
        <v>230</v>
      </c>
      <c r="F140" s="150">
        <f>E140*D140</f>
        <v>230</v>
      </c>
      <c r="G140" s="153"/>
      <c r="H140"/>
    </row>
    <row r="141" spans="1:8">
      <c r="A141" s="135"/>
      <c r="B141" s="57"/>
      <c r="C141" s="35" t="s">
        <v>189</v>
      </c>
      <c r="D141" s="145"/>
      <c r="E141" s="146"/>
      <c r="F141" s="150"/>
      <c r="G141" s="153"/>
    </row>
    <row r="142" spans="1:8" ht="87.6" customHeight="1">
      <c r="A142" s="136"/>
      <c r="B142" s="58"/>
      <c r="C142" s="48" t="s">
        <v>190</v>
      </c>
      <c r="D142" s="144"/>
      <c r="E142" s="130"/>
      <c r="F142" s="150"/>
      <c r="G142" s="153"/>
    </row>
    <row r="143" spans="1:8">
      <c r="A143" s="134">
        <v>28</v>
      </c>
      <c r="B143" s="56" t="s">
        <v>191</v>
      </c>
      <c r="C143" s="45" t="s">
        <v>192</v>
      </c>
      <c r="D143" s="145">
        <v>6</v>
      </c>
      <c r="E143" s="146">
        <v>85</v>
      </c>
      <c r="F143" s="150">
        <f>E143*D143</f>
        <v>510</v>
      </c>
      <c r="G143" s="153"/>
      <c r="H143"/>
    </row>
    <row r="144" spans="1:8">
      <c r="A144" s="135"/>
      <c r="B144" s="57"/>
      <c r="C144" s="35" t="s">
        <v>193</v>
      </c>
      <c r="D144" s="145"/>
      <c r="E144" s="146"/>
      <c r="F144" s="150"/>
      <c r="G144" s="153"/>
    </row>
    <row r="145" spans="1:8" ht="87.6" customHeight="1">
      <c r="A145" s="136"/>
      <c r="B145" s="58"/>
      <c r="C145" s="48" t="s">
        <v>194</v>
      </c>
      <c r="D145" s="144"/>
      <c r="E145" s="130"/>
      <c r="F145" s="150"/>
      <c r="G145" s="153"/>
    </row>
    <row r="146" spans="1:8">
      <c r="A146" s="134">
        <v>29</v>
      </c>
      <c r="B146" s="56" t="s">
        <v>195</v>
      </c>
      <c r="C146" s="45" t="s">
        <v>196</v>
      </c>
      <c r="D146" s="145">
        <v>1</v>
      </c>
      <c r="E146" s="146">
        <v>169</v>
      </c>
      <c r="F146" s="150">
        <f>E146*D146</f>
        <v>169</v>
      </c>
      <c r="G146" s="153"/>
      <c r="H146"/>
    </row>
    <row r="147" spans="1:8">
      <c r="A147" s="135"/>
      <c r="B147" s="57"/>
      <c r="C147" s="35" t="s">
        <v>197</v>
      </c>
      <c r="D147" s="145"/>
      <c r="E147" s="146"/>
      <c r="F147" s="150"/>
      <c r="G147" s="153"/>
    </row>
    <row r="148" spans="1:8" ht="87.6" customHeight="1">
      <c r="A148" s="136"/>
      <c r="B148" s="58"/>
      <c r="C148" s="48" t="s">
        <v>198</v>
      </c>
      <c r="D148" s="144"/>
      <c r="E148" s="130"/>
      <c r="F148" s="150"/>
      <c r="G148" s="153"/>
    </row>
    <row r="149" spans="1:8" ht="15" customHeight="1">
      <c r="A149" s="134">
        <v>30</v>
      </c>
      <c r="B149" s="56" t="s">
        <v>199</v>
      </c>
      <c r="C149" s="45" t="s">
        <v>200</v>
      </c>
      <c r="D149" s="145">
        <v>1</v>
      </c>
      <c r="E149" s="146">
        <v>220</v>
      </c>
      <c r="F149" s="150">
        <f>E149*D149</f>
        <v>220</v>
      </c>
      <c r="G149" s="153"/>
      <c r="H149"/>
    </row>
    <row r="150" spans="1:8" ht="15" customHeight="1">
      <c r="A150" s="135"/>
      <c r="B150" s="57"/>
      <c r="C150" s="35" t="s">
        <v>201</v>
      </c>
      <c r="D150" s="145"/>
      <c r="E150" s="146"/>
      <c r="F150" s="150"/>
      <c r="G150" s="153"/>
    </row>
    <row r="151" spans="1:8" ht="123.75">
      <c r="A151" s="136"/>
      <c r="B151" s="58"/>
      <c r="C151" s="48" t="s">
        <v>202</v>
      </c>
      <c r="D151" s="144"/>
      <c r="E151" s="130"/>
      <c r="F151" s="150"/>
      <c r="G151" s="153"/>
    </row>
    <row r="152" spans="1:8">
      <c r="A152" s="134">
        <v>31</v>
      </c>
      <c r="B152" s="56" t="s">
        <v>203</v>
      </c>
      <c r="C152" s="45" t="s">
        <v>204</v>
      </c>
      <c r="D152" s="145">
        <v>1</v>
      </c>
      <c r="E152" s="146">
        <v>115</v>
      </c>
      <c r="F152" s="150">
        <f>E152*D152</f>
        <v>115</v>
      </c>
      <c r="G152" s="153"/>
      <c r="H152"/>
    </row>
    <row r="153" spans="1:8">
      <c r="A153" s="135"/>
      <c r="B153" s="57"/>
      <c r="C153" s="35" t="s">
        <v>205</v>
      </c>
      <c r="D153" s="145"/>
      <c r="E153" s="146"/>
      <c r="F153" s="150"/>
      <c r="G153" s="153"/>
    </row>
    <row r="154" spans="1:8" ht="90">
      <c r="A154" s="136"/>
      <c r="B154" s="58"/>
      <c r="C154" s="48" t="s">
        <v>206</v>
      </c>
      <c r="D154" s="144"/>
      <c r="E154" s="130"/>
      <c r="F154" s="150"/>
      <c r="G154" s="153"/>
    </row>
    <row r="155" spans="1:8">
      <c r="A155" s="134">
        <v>32</v>
      </c>
      <c r="B155" s="56" t="s">
        <v>207</v>
      </c>
      <c r="C155" s="45" t="s">
        <v>208</v>
      </c>
      <c r="D155" s="145">
        <v>1</v>
      </c>
      <c r="E155" s="146">
        <v>60</v>
      </c>
      <c r="F155" s="150">
        <f>E155*D155</f>
        <v>60</v>
      </c>
      <c r="G155" s="153"/>
      <c r="H155"/>
    </row>
    <row r="156" spans="1:8">
      <c r="A156" s="135"/>
      <c r="B156" s="57"/>
      <c r="C156" s="35" t="s">
        <v>209</v>
      </c>
      <c r="D156" s="145"/>
      <c r="E156" s="146"/>
      <c r="F156" s="150"/>
      <c r="G156" s="153"/>
    </row>
    <row r="157" spans="1:8" ht="87.6" customHeight="1">
      <c r="A157" s="136"/>
      <c r="B157" s="58"/>
      <c r="C157" s="48" t="s">
        <v>210</v>
      </c>
      <c r="D157" s="144"/>
      <c r="E157" s="130"/>
      <c r="F157" s="150"/>
      <c r="G157" s="153"/>
    </row>
    <row r="158" spans="1:8">
      <c r="A158" s="134">
        <v>33</v>
      </c>
      <c r="B158" s="56" t="s">
        <v>211</v>
      </c>
      <c r="C158" s="45" t="s">
        <v>212</v>
      </c>
      <c r="D158" s="145">
        <v>1</v>
      </c>
      <c r="E158" s="146">
        <v>151</v>
      </c>
      <c r="F158" s="150">
        <f>E158*D158</f>
        <v>151</v>
      </c>
      <c r="G158" s="153"/>
      <c r="H158"/>
    </row>
    <row r="159" spans="1:8">
      <c r="A159" s="135"/>
      <c r="B159" s="57"/>
      <c r="C159" s="35" t="s">
        <v>213</v>
      </c>
      <c r="D159" s="145"/>
      <c r="E159" s="146"/>
      <c r="F159" s="150"/>
      <c r="G159" s="153"/>
    </row>
    <row r="160" spans="1:8" ht="87.6" customHeight="1">
      <c r="A160" s="136"/>
      <c r="B160" s="58"/>
      <c r="C160" s="48" t="s">
        <v>214</v>
      </c>
      <c r="D160" s="144"/>
      <c r="E160" s="130"/>
      <c r="F160" s="150"/>
      <c r="G160" s="153"/>
    </row>
    <row r="161" spans="1:8">
      <c r="A161" s="134">
        <v>34</v>
      </c>
      <c r="B161" s="56" t="s">
        <v>215</v>
      </c>
      <c r="C161" s="45" t="s">
        <v>216</v>
      </c>
      <c r="D161" s="145">
        <v>1</v>
      </c>
      <c r="E161" s="146">
        <v>141</v>
      </c>
      <c r="F161" s="150">
        <f>E161*D161</f>
        <v>141</v>
      </c>
      <c r="G161" s="153"/>
      <c r="H161"/>
    </row>
    <row r="162" spans="1:8">
      <c r="A162" s="135"/>
      <c r="B162" s="57"/>
      <c r="C162" s="35" t="s">
        <v>217</v>
      </c>
      <c r="D162" s="145"/>
      <c r="E162" s="146"/>
      <c r="F162" s="150"/>
      <c r="G162" s="153"/>
    </row>
    <row r="163" spans="1:8" ht="87.6" customHeight="1">
      <c r="A163" s="136"/>
      <c r="B163" s="58"/>
      <c r="C163" s="48" t="s">
        <v>218</v>
      </c>
      <c r="D163" s="144"/>
      <c r="E163" s="130"/>
      <c r="F163" s="150"/>
      <c r="G163" s="153"/>
    </row>
    <row r="164" spans="1:8">
      <c r="A164" s="134">
        <v>35</v>
      </c>
      <c r="B164" s="56" t="s">
        <v>219</v>
      </c>
      <c r="C164" s="45" t="s">
        <v>220</v>
      </c>
      <c r="D164" s="145">
        <v>1</v>
      </c>
      <c r="E164" s="146">
        <v>88</v>
      </c>
      <c r="F164" s="150">
        <f>E164*D164</f>
        <v>88</v>
      </c>
      <c r="G164" s="153"/>
      <c r="H164"/>
    </row>
    <row r="165" spans="1:8">
      <c r="A165" s="135"/>
      <c r="B165" s="57"/>
      <c r="C165" s="35" t="s">
        <v>221</v>
      </c>
      <c r="D165" s="145"/>
      <c r="E165" s="146"/>
      <c r="F165" s="150"/>
      <c r="G165" s="153"/>
    </row>
    <row r="166" spans="1:8" ht="87.6" customHeight="1" thickBot="1">
      <c r="A166" s="136"/>
      <c r="B166" s="58"/>
      <c r="C166" s="48" t="s">
        <v>222</v>
      </c>
      <c r="D166" s="144"/>
      <c r="E166" s="130"/>
      <c r="F166" s="150"/>
      <c r="G166" s="153"/>
    </row>
    <row r="167" spans="1:8" s="3" customFormat="1" ht="27.75" customHeight="1" thickBot="1">
      <c r="A167" s="59"/>
      <c r="B167" s="60"/>
      <c r="C167" s="61" t="s">
        <v>223</v>
      </c>
      <c r="D167" s="62"/>
      <c r="E167" s="63"/>
      <c r="F167" s="102"/>
      <c r="G167" s="64"/>
      <c r="H167" s="31"/>
    </row>
    <row r="168" spans="1:8">
      <c r="A168" s="137">
        <v>1</v>
      </c>
      <c r="B168" s="65" t="s">
        <v>224</v>
      </c>
      <c r="C168" s="66" t="s">
        <v>225</v>
      </c>
      <c r="D168" s="145">
        <v>1</v>
      </c>
      <c r="E168" s="146">
        <v>131</v>
      </c>
      <c r="F168" s="150">
        <f>E168*D168</f>
        <v>131</v>
      </c>
      <c r="G168" s="154"/>
      <c r="H168"/>
    </row>
    <row r="169" spans="1:8">
      <c r="A169" s="138"/>
      <c r="B169" s="67"/>
      <c r="C169" s="35" t="s">
        <v>226</v>
      </c>
      <c r="D169" s="145"/>
      <c r="E169" s="146"/>
      <c r="F169" s="150"/>
      <c r="G169" s="155"/>
    </row>
    <row r="170" spans="1:8" ht="60" customHeight="1">
      <c r="A170" s="139"/>
      <c r="B170" s="68"/>
      <c r="C170" s="48" t="s">
        <v>227</v>
      </c>
      <c r="D170" s="144"/>
      <c r="E170" s="130"/>
      <c r="F170" s="150"/>
      <c r="G170" s="156"/>
    </row>
    <row r="171" spans="1:8">
      <c r="A171" s="137">
        <v>2</v>
      </c>
      <c r="B171" s="65" t="s">
        <v>228</v>
      </c>
      <c r="C171" s="66" t="s">
        <v>229</v>
      </c>
      <c r="D171" s="145">
        <v>1</v>
      </c>
      <c r="E171" s="146">
        <v>880</v>
      </c>
      <c r="F171" s="150">
        <f>E171*D171</f>
        <v>880</v>
      </c>
      <c r="G171" s="154"/>
      <c r="H171"/>
    </row>
    <row r="172" spans="1:8">
      <c r="A172" s="138"/>
      <c r="B172" s="67"/>
      <c r="C172" s="35" t="s">
        <v>230</v>
      </c>
      <c r="D172" s="145"/>
      <c r="E172" s="146"/>
      <c r="F172" s="150"/>
      <c r="G172" s="155"/>
    </row>
    <row r="173" spans="1:8" ht="60" customHeight="1">
      <c r="A173" s="139"/>
      <c r="B173" s="68"/>
      <c r="C173" s="48" t="s">
        <v>231</v>
      </c>
      <c r="D173" s="144"/>
      <c r="E173" s="130"/>
      <c r="F173" s="150"/>
      <c r="G173" s="156"/>
    </row>
    <row r="174" spans="1:8">
      <c r="A174" s="137">
        <v>3</v>
      </c>
      <c r="B174" s="65" t="s">
        <v>232</v>
      </c>
      <c r="C174" s="66" t="s">
        <v>233</v>
      </c>
      <c r="D174" s="145">
        <v>1</v>
      </c>
      <c r="E174" s="146">
        <v>678</v>
      </c>
      <c r="F174" s="150">
        <f>E174*D174</f>
        <v>678</v>
      </c>
      <c r="G174" s="154"/>
      <c r="H174"/>
    </row>
    <row r="175" spans="1:8">
      <c r="A175" s="138"/>
      <c r="B175" s="67"/>
      <c r="C175" s="35" t="s">
        <v>234</v>
      </c>
      <c r="D175" s="145"/>
      <c r="E175" s="146"/>
      <c r="F175" s="150"/>
      <c r="G175" s="155"/>
    </row>
    <row r="176" spans="1:8" ht="60" customHeight="1">
      <c r="A176" s="139"/>
      <c r="B176" s="68"/>
      <c r="C176" s="48" t="s">
        <v>235</v>
      </c>
      <c r="D176" s="144"/>
      <c r="E176" s="130"/>
      <c r="F176" s="150"/>
      <c r="G176" s="156"/>
    </row>
    <row r="177" spans="1:8">
      <c r="A177" s="137">
        <v>4</v>
      </c>
      <c r="B177" s="65" t="s">
        <v>236</v>
      </c>
      <c r="C177" s="66" t="s">
        <v>237</v>
      </c>
      <c r="D177" s="145">
        <v>1</v>
      </c>
      <c r="E177" s="146">
        <v>262</v>
      </c>
      <c r="F177" s="150">
        <f>E177*D177</f>
        <v>262</v>
      </c>
      <c r="G177" s="154"/>
      <c r="H177"/>
    </row>
    <row r="178" spans="1:8">
      <c r="A178" s="138"/>
      <c r="B178" s="67"/>
      <c r="C178" s="35" t="s">
        <v>238</v>
      </c>
      <c r="D178" s="145"/>
      <c r="E178" s="146"/>
      <c r="F178" s="150"/>
      <c r="G178" s="155"/>
    </row>
    <row r="179" spans="1:8" ht="60" customHeight="1">
      <c r="A179" s="139"/>
      <c r="B179" s="68"/>
      <c r="C179" s="48" t="s">
        <v>239</v>
      </c>
      <c r="D179" s="144"/>
      <c r="E179" s="130"/>
      <c r="F179" s="150"/>
      <c r="G179" s="156"/>
    </row>
    <row r="180" spans="1:8">
      <c r="A180" s="137">
        <v>5</v>
      </c>
      <c r="B180" s="65" t="s">
        <v>240</v>
      </c>
      <c r="C180" s="66" t="s">
        <v>241</v>
      </c>
      <c r="D180" s="145">
        <v>1</v>
      </c>
      <c r="E180" s="146">
        <v>212</v>
      </c>
      <c r="F180" s="150">
        <f>E180*D180</f>
        <v>212</v>
      </c>
      <c r="G180" s="154"/>
      <c r="H180"/>
    </row>
    <row r="181" spans="1:8">
      <c r="A181" s="138"/>
      <c r="B181" s="67"/>
      <c r="C181" s="35" t="s">
        <v>242</v>
      </c>
      <c r="D181" s="145"/>
      <c r="E181" s="146"/>
      <c r="F181" s="150"/>
      <c r="G181" s="155"/>
    </row>
    <row r="182" spans="1:8" ht="60" customHeight="1">
      <c r="A182" s="139"/>
      <c r="B182" s="68"/>
      <c r="C182" s="48" t="s">
        <v>243</v>
      </c>
      <c r="D182" s="144"/>
      <c r="E182" s="130"/>
      <c r="F182" s="150"/>
      <c r="G182" s="156"/>
    </row>
    <row r="183" spans="1:8">
      <c r="A183" s="137">
        <v>6</v>
      </c>
      <c r="B183" s="65" t="s">
        <v>244</v>
      </c>
      <c r="C183" s="66" t="s">
        <v>245</v>
      </c>
      <c r="D183" s="145">
        <v>6</v>
      </c>
      <c r="E183" s="146">
        <v>141</v>
      </c>
      <c r="F183" s="150">
        <f>E183*D183</f>
        <v>846</v>
      </c>
      <c r="G183" s="154"/>
      <c r="H183"/>
    </row>
    <row r="184" spans="1:8">
      <c r="A184" s="138"/>
      <c r="B184" s="67"/>
      <c r="C184" s="35" t="s">
        <v>246</v>
      </c>
      <c r="D184" s="145"/>
      <c r="E184" s="146"/>
      <c r="F184" s="150"/>
      <c r="G184" s="155"/>
    </row>
    <row r="185" spans="1:8" ht="60" customHeight="1">
      <c r="A185" s="139"/>
      <c r="B185" s="68"/>
      <c r="C185" s="48" t="s">
        <v>247</v>
      </c>
      <c r="D185" s="144"/>
      <c r="E185" s="130"/>
      <c r="F185" s="150"/>
      <c r="G185" s="156"/>
    </row>
    <row r="186" spans="1:8">
      <c r="A186" s="137">
        <v>7</v>
      </c>
      <c r="B186" s="65" t="s">
        <v>248</v>
      </c>
      <c r="C186" s="66" t="s">
        <v>249</v>
      </c>
      <c r="D186" s="145">
        <v>6</v>
      </c>
      <c r="E186" s="146">
        <v>245</v>
      </c>
      <c r="F186" s="150">
        <f>E186*D186</f>
        <v>1470</v>
      </c>
      <c r="G186" s="154"/>
      <c r="H186"/>
    </row>
    <row r="187" spans="1:8">
      <c r="A187" s="138"/>
      <c r="B187" s="67"/>
      <c r="C187" s="35" t="s">
        <v>250</v>
      </c>
      <c r="D187" s="145"/>
      <c r="E187" s="146"/>
      <c r="F187" s="150"/>
      <c r="G187" s="155"/>
    </row>
    <row r="188" spans="1:8" ht="60" customHeight="1">
      <c r="A188" s="139"/>
      <c r="B188" s="68"/>
      <c r="C188" s="48" t="s">
        <v>251</v>
      </c>
      <c r="D188" s="144"/>
      <c r="E188" s="130"/>
      <c r="F188" s="150"/>
      <c r="G188" s="156"/>
    </row>
    <row r="189" spans="1:8">
      <c r="A189" s="137">
        <v>8</v>
      </c>
      <c r="B189" s="65" t="s">
        <v>252</v>
      </c>
      <c r="C189" s="66" t="s">
        <v>253</v>
      </c>
      <c r="D189" s="145">
        <v>8</v>
      </c>
      <c r="E189" s="146">
        <v>47</v>
      </c>
      <c r="F189" s="150">
        <f>E189*D189</f>
        <v>376</v>
      </c>
      <c r="G189" s="154"/>
      <c r="H189"/>
    </row>
    <row r="190" spans="1:8">
      <c r="A190" s="138"/>
      <c r="B190" s="67"/>
      <c r="C190" s="35" t="s">
        <v>254</v>
      </c>
      <c r="D190" s="145"/>
      <c r="E190" s="146"/>
      <c r="F190" s="150"/>
      <c r="G190" s="155"/>
    </row>
    <row r="191" spans="1:8" ht="60" customHeight="1">
      <c r="A191" s="139"/>
      <c r="B191" s="68"/>
      <c r="C191" s="48" t="s">
        <v>255</v>
      </c>
      <c r="D191" s="144"/>
      <c r="E191" s="130"/>
      <c r="F191" s="150"/>
      <c r="G191" s="156"/>
    </row>
    <row r="192" spans="1:8">
      <c r="A192" s="137">
        <v>9</v>
      </c>
      <c r="B192" s="65" t="s">
        <v>256</v>
      </c>
      <c r="C192" s="66" t="s">
        <v>257</v>
      </c>
      <c r="D192" s="145">
        <v>1</v>
      </c>
      <c r="E192" s="146">
        <v>1320</v>
      </c>
      <c r="F192" s="150">
        <f>E192*D192</f>
        <v>1320</v>
      </c>
      <c r="G192" s="154"/>
      <c r="H192"/>
    </row>
    <row r="193" spans="1:8">
      <c r="A193" s="138"/>
      <c r="B193" s="67"/>
      <c r="C193" s="35" t="s">
        <v>258</v>
      </c>
      <c r="D193" s="145"/>
      <c r="E193" s="146"/>
      <c r="F193" s="150"/>
      <c r="G193" s="155"/>
    </row>
    <row r="194" spans="1:8" ht="319.5">
      <c r="A194" s="139"/>
      <c r="B194" s="68"/>
      <c r="C194" s="48" t="s">
        <v>259</v>
      </c>
      <c r="D194" s="144"/>
      <c r="E194" s="130"/>
      <c r="F194" s="150"/>
      <c r="G194" s="156"/>
    </row>
    <row r="195" spans="1:8">
      <c r="A195" s="137">
        <v>10</v>
      </c>
      <c r="B195" s="65" t="s">
        <v>260</v>
      </c>
      <c r="C195" s="66" t="s">
        <v>261</v>
      </c>
      <c r="D195" s="145">
        <v>1</v>
      </c>
      <c r="E195" s="146">
        <v>520</v>
      </c>
      <c r="F195" s="150">
        <f>E195*D195</f>
        <v>520</v>
      </c>
      <c r="G195" s="154"/>
      <c r="H195"/>
    </row>
    <row r="196" spans="1:8">
      <c r="A196" s="138"/>
      <c r="B196" s="67"/>
      <c r="C196" s="35" t="s">
        <v>262</v>
      </c>
      <c r="D196" s="145"/>
      <c r="E196" s="146"/>
      <c r="F196" s="150"/>
      <c r="G196" s="155"/>
    </row>
    <row r="197" spans="1:8" ht="76.150000000000006" customHeight="1">
      <c r="A197" s="139"/>
      <c r="B197" s="68"/>
      <c r="C197" s="48" t="s">
        <v>263</v>
      </c>
      <c r="D197" s="144"/>
      <c r="E197" s="130"/>
      <c r="F197" s="150"/>
      <c r="G197" s="156"/>
    </row>
    <row r="198" spans="1:8">
      <c r="A198" s="137">
        <v>11</v>
      </c>
      <c r="B198" s="65" t="s">
        <v>381</v>
      </c>
      <c r="C198" s="66" t="s">
        <v>264</v>
      </c>
      <c r="D198" s="145">
        <v>15</v>
      </c>
      <c r="E198" s="146">
        <v>12</v>
      </c>
      <c r="F198" s="150">
        <f>E198*D198</f>
        <v>180</v>
      </c>
      <c r="G198" s="154"/>
      <c r="H198"/>
    </row>
    <row r="199" spans="1:8">
      <c r="A199" s="138"/>
      <c r="B199" s="67"/>
      <c r="C199" s="35" t="s">
        <v>265</v>
      </c>
      <c r="D199" s="145"/>
      <c r="E199" s="146"/>
      <c r="F199" s="150"/>
      <c r="G199" s="155"/>
    </row>
    <row r="200" spans="1:8" ht="60" customHeight="1">
      <c r="A200" s="139"/>
      <c r="B200" s="68"/>
      <c r="C200" s="48" t="s">
        <v>266</v>
      </c>
      <c r="D200" s="144"/>
      <c r="E200" s="130"/>
      <c r="F200" s="150"/>
      <c r="G200" s="156"/>
    </row>
    <row r="201" spans="1:8">
      <c r="A201" s="137">
        <v>12</v>
      </c>
      <c r="B201" s="65" t="s">
        <v>267</v>
      </c>
      <c r="C201" s="66" t="s">
        <v>268</v>
      </c>
      <c r="D201" s="145">
        <v>1</v>
      </c>
      <c r="E201" s="146">
        <v>1295</v>
      </c>
      <c r="F201" s="150">
        <f>E201*D201</f>
        <v>1295</v>
      </c>
      <c r="G201" s="154"/>
      <c r="H201"/>
    </row>
    <row r="202" spans="1:8">
      <c r="A202" s="138"/>
      <c r="B202" s="67"/>
      <c r="C202" s="35" t="s">
        <v>269</v>
      </c>
      <c r="D202" s="145"/>
      <c r="E202" s="146"/>
      <c r="F202" s="150"/>
      <c r="G202" s="155"/>
    </row>
    <row r="203" spans="1:8" ht="60" customHeight="1">
      <c r="A203" s="139"/>
      <c r="B203" s="68"/>
      <c r="C203" s="48" t="s">
        <v>270</v>
      </c>
      <c r="D203" s="144"/>
      <c r="E203" s="130"/>
      <c r="F203" s="150"/>
      <c r="G203" s="156"/>
    </row>
    <row r="204" spans="1:8">
      <c r="A204" s="137">
        <v>13</v>
      </c>
      <c r="B204" s="65" t="s">
        <v>271</v>
      </c>
      <c r="C204" s="66" t="s">
        <v>272</v>
      </c>
      <c r="D204" s="145">
        <v>6</v>
      </c>
      <c r="E204" s="146">
        <v>233</v>
      </c>
      <c r="F204" s="150">
        <f>E204*D204</f>
        <v>1398</v>
      </c>
      <c r="G204" s="154"/>
      <c r="H204"/>
    </row>
    <row r="205" spans="1:8">
      <c r="A205" s="138"/>
      <c r="B205" s="67"/>
      <c r="C205" s="35" t="s">
        <v>273</v>
      </c>
      <c r="D205" s="145"/>
      <c r="E205" s="146"/>
      <c r="F205" s="150"/>
      <c r="G205" s="155"/>
    </row>
    <row r="206" spans="1:8" ht="60" customHeight="1">
      <c r="A206" s="139"/>
      <c r="B206" s="68"/>
      <c r="C206" s="48" t="s">
        <v>274</v>
      </c>
      <c r="D206" s="144"/>
      <c r="E206" s="130"/>
      <c r="F206" s="150"/>
      <c r="G206" s="156"/>
    </row>
    <row r="207" spans="1:8">
      <c r="A207" s="137">
        <v>14</v>
      </c>
      <c r="B207" s="65" t="s">
        <v>275</v>
      </c>
      <c r="C207" s="66" t="s">
        <v>276</v>
      </c>
      <c r="D207" s="145">
        <v>1</v>
      </c>
      <c r="E207" s="146">
        <v>61</v>
      </c>
      <c r="F207" s="150">
        <f>E207*D207</f>
        <v>61</v>
      </c>
      <c r="G207" s="154"/>
      <c r="H207"/>
    </row>
    <row r="208" spans="1:8">
      <c r="A208" s="138"/>
      <c r="B208" s="67"/>
      <c r="C208" s="35" t="s">
        <v>277</v>
      </c>
      <c r="D208" s="145"/>
      <c r="E208" s="146"/>
      <c r="F208" s="150"/>
      <c r="G208" s="155"/>
    </row>
    <row r="209" spans="1:8" ht="60" customHeight="1">
      <c r="A209" s="139"/>
      <c r="B209" s="68"/>
      <c r="C209" s="48" t="s">
        <v>278</v>
      </c>
      <c r="D209" s="144"/>
      <c r="E209" s="130"/>
      <c r="F209" s="150"/>
      <c r="G209" s="156"/>
    </row>
    <row r="210" spans="1:8">
      <c r="A210" s="137">
        <v>15</v>
      </c>
      <c r="B210" s="65" t="s">
        <v>279</v>
      </c>
      <c r="C210" s="66" t="s">
        <v>280</v>
      </c>
      <c r="D210" s="145">
        <v>1</v>
      </c>
      <c r="E210" s="146">
        <v>29.9</v>
      </c>
      <c r="F210" s="150">
        <f>E210*D210</f>
        <v>29.9</v>
      </c>
      <c r="G210" s="154"/>
      <c r="H210"/>
    </row>
    <row r="211" spans="1:8">
      <c r="A211" s="138"/>
      <c r="B211" s="67"/>
      <c r="C211" s="35" t="s">
        <v>281</v>
      </c>
      <c r="D211" s="145"/>
      <c r="E211" s="146"/>
      <c r="F211" s="150"/>
      <c r="G211" s="155"/>
    </row>
    <row r="212" spans="1:8" ht="60" customHeight="1">
      <c r="A212" s="139"/>
      <c r="B212" s="68"/>
      <c r="C212" s="48" t="s">
        <v>282</v>
      </c>
      <c r="D212" s="144"/>
      <c r="E212" s="130"/>
      <c r="F212" s="150"/>
      <c r="G212" s="156"/>
    </row>
    <row r="213" spans="1:8">
      <c r="A213" s="137">
        <v>16</v>
      </c>
      <c r="B213" s="65" t="s">
        <v>283</v>
      </c>
      <c r="C213" s="66" t="s">
        <v>284</v>
      </c>
      <c r="D213" s="145">
        <v>1</v>
      </c>
      <c r="E213" s="146">
        <v>69</v>
      </c>
      <c r="F213" s="150">
        <f>E213*D213</f>
        <v>69</v>
      </c>
      <c r="G213" s="154"/>
      <c r="H213"/>
    </row>
    <row r="214" spans="1:8">
      <c r="A214" s="138"/>
      <c r="B214" s="67"/>
      <c r="C214" s="35" t="s">
        <v>285</v>
      </c>
      <c r="D214" s="145"/>
      <c r="E214" s="146"/>
      <c r="F214" s="150"/>
      <c r="G214" s="155"/>
    </row>
    <row r="215" spans="1:8" ht="60" customHeight="1">
      <c r="A215" s="139"/>
      <c r="B215" s="68"/>
      <c r="C215" s="48"/>
      <c r="D215" s="144"/>
      <c r="E215" s="130"/>
      <c r="F215" s="150"/>
      <c r="G215" s="156"/>
    </row>
    <row r="216" spans="1:8">
      <c r="A216" s="137">
        <v>17</v>
      </c>
      <c r="B216" s="65" t="s">
        <v>286</v>
      </c>
      <c r="C216" s="66" t="s">
        <v>287</v>
      </c>
      <c r="D216" s="145">
        <v>1</v>
      </c>
      <c r="E216" s="146">
        <v>79</v>
      </c>
      <c r="F216" s="150">
        <f>E216*D216</f>
        <v>79</v>
      </c>
      <c r="G216" s="154"/>
      <c r="H216"/>
    </row>
    <row r="217" spans="1:8">
      <c r="A217" s="138"/>
      <c r="B217" s="67"/>
      <c r="C217" s="35" t="s">
        <v>288</v>
      </c>
      <c r="D217" s="145"/>
      <c r="E217" s="146"/>
      <c r="F217" s="150"/>
      <c r="G217" s="155"/>
    </row>
    <row r="218" spans="1:8" ht="60" customHeight="1">
      <c r="A218" s="139"/>
      <c r="B218" s="68"/>
      <c r="C218" s="48" t="s">
        <v>289</v>
      </c>
      <c r="D218" s="144"/>
      <c r="E218" s="130"/>
      <c r="F218" s="150"/>
      <c r="G218" s="156"/>
    </row>
    <row r="219" spans="1:8">
      <c r="A219" s="137">
        <v>18</v>
      </c>
      <c r="B219" s="65" t="s">
        <v>290</v>
      </c>
      <c r="C219" s="66" t="s">
        <v>291</v>
      </c>
      <c r="D219" s="145">
        <v>1</v>
      </c>
      <c r="E219" s="146">
        <v>79</v>
      </c>
      <c r="F219" s="150">
        <f>E219*D219</f>
        <v>79</v>
      </c>
      <c r="G219" s="154"/>
      <c r="H219"/>
    </row>
    <row r="220" spans="1:8">
      <c r="A220" s="138"/>
      <c r="B220" s="67"/>
      <c r="C220" s="35" t="s">
        <v>292</v>
      </c>
      <c r="D220" s="145"/>
      <c r="E220" s="146"/>
      <c r="F220" s="150"/>
      <c r="G220" s="155"/>
    </row>
    <row r="221" spans="1:8" ht="60" customHeight="1">
      <c r="A221" s="139"/>
      <c r="B221" s="68"/>
      <c r="C221" s="48" t="s">
        <v>293</v>
      </c>
      <c r="D221" s="144"/>
      <c r="E221" s="130"/>
      <c r="F221" s="150"/>
      <c r="G221" s="156"/>
    </row>
    <row r="222" spans="1:8">
      <c r="A222" s="137">
        <v>19</v>
      </c>
      <c r="B222" s="65" t="s">
        <v>294</v>
      </c>
      <c r="C222" s="66" t="s">
        <v>295</v>
      </c>
      <c r="D222" s="145">
        <v>1</v>
      </c>
      <c r="E222" s="146">
        <v>79</v>
      </c>
      <c r="F222" s="150">
        <f>E222*D222</f>
        <v>79</v>
      </c>
      <c r="G222" s="154"/>
      <c r="H222"/>
    </row>
    <row r="223" spans="1:8">
      <c r="A223" s="138"/>
      <c r="B223" s="67"/>
      <c r="C223" s="35" t="s">
        <v>296</v>
      </c>
      <c r="D223" s="145"/>
      <c r="E223" s="146"/>
      <c r="F223" s="150"/>
      <c r="G223" s="155"/>
    </row>
    <row r="224" spans="1:8" ht="60" customHeight="1">
      <c r="A224" s="139"/>
      <c r="B224" s="68"/>
      <c r="C224" s="48" t="s">
        <v>293</v>
      </c>
      <c r="D224" s="144"/>
      <c r="E224" s="130"/>
      <c r="F224" s="150"/>
      <c r="G224" s="156"/>
    </row>
    <row r="225" spans="1:8">
      <c r="A225" s="137">
        <v>20</v>
      </c>
      <c r="B225" s="65" t="s">
        <v>379</v>
      </c>
      <c r="C225" s="66" t="s">
        <v>297</v>
      </c>
      <c r="D225" s="145">
        <v>15</v>
      </c>
      <c r="E225" s="146">
        <v>56</v>
      </c>
      <c r="F225" s="150">
        <f>E225*D225</f>
        <v>840</v>
      </c>
      <c r="G225" s="154"/>
      <c r="H225"/>
    </row>
    <row r="226" spans="1:8">
      <c r="A226" s="138"/>
      <c r="B226" s="67"/>
      <c r="C226" s="35" t="s">
        <v>298</v>
      </c>
      <c r="D226" s="145"/>
      <c r="E226" s="146"/>
      <c r="F226" s="150"/>
      <c r="G226" s="155"/>
    </row>
    <row r="227" spans="1:8" ht="60" customHeight="1">
      <c r="A227" s="139"/>
      <c r="B227" s="68"/>
      <c r="C227" s="48" t="s">
        <v>299</v>
      </c>
      <c r="D227" s="144"/>
      <c r="E227" s="130"/>
      <c r="F227" s="150"/>
      <c r="G227" s="156"/>
    </row>
    <row r="228" spans="1:8">
      <c r="A228" s="137">
        <v>21</v>
      </c>
      <c r="B228" s="65" t="s">
        <v>300</v>
      </c>
      <c r="C228" s="66" t="s">
        <v>301</v>
      </c>
      <c r="D228" s="145">
        <v>15</v>
      </c>
      <c r="E228" s="146">
        <v>11.8</v>
      </c>
      <c r="F228" s="150">
        <f t="shared" ref="F228" si="0">E228*D228</f>
        <v>177</v>
      </c>
      <c r="G228" s="154"/>
      <c r="H228"/>
    </row>
    <row r="229" spans="1:8">
      <c r="A229" s="138"/>
      <c r="B229" s="67"/>
      <c r="C229" s="35" t="s">
        <v>302</v>
      </c>
      <c r="D229" s="145"/>
      <c r="E229" s="146"/>
      <c r="F229" s="150"/>
      <c r="G229" s="155"/>
    </row>
    <row r="230" spans="1:8" ht="60" customHeight="1">
      <c r="A230" s="139"/>
      <c r="B230" s="68"/>
      <c r="C230" s="48" t="s">
        <v>303</v>
      </c>
      <c r="D230" s="144"/>
      <c r="E230" s="130"/>
      <c r="F230" s="150"/>
      <c r="G230" s="156"/>
    </row>
    <row r="231" spans="1:8">
      <c r="A231" s="137">
        <v>22</v>
      </c>
      <c r="B231" s="65" t="s">
        <v>380</v>
      </c>
      <c r="C231" s="66" t="s">
        <v>304</v>
      </c>
      <c r="D231" s="145">
        <v>2</v>
      </c>
      <c r="E231" s="146">
        <v>30</v>
      </c>
      <c r="F231" s="150">
        <f t="shared" ref="F231" si="1">E231*D231</f>
        <v>60</v>
      </c>
      <c r="G231" s="154"/>
      <c r="H231"/>
    </row>
    <row r="232" spans="1:8">
      <c r="A232" s="138"/>
      <c r="B232" s="67"/>
      <c r="C232" s="35"/>
      <c r="D232" s="145"/>
      <c r="E232" s="146"/>
      <c r="F232" s="150"/>
      <c r="G232" s="155"/>
    </row>
    <row r="233" spans="1:8" ht="60" customHeight="1" thickBot="1">
      <c r="A233" s="139"/>
      <c r="B233" s="68"/>
      <c r="C233" s="48" t="s">
        <v>305</v>
      </c>
      <c r="D233" s="144"/>
      <c r="E233" s="130"/>
      <c r="F233" s="150"/>
      <c r="G233" s="156"/>
    </row>
    <row r="234" spans="1:8" s="3" customFormat="1" ht="27.75" customHeight="1" thickBot="1">
      <c r="A234" s="69"/>
      <c r="B234" s="70"/>
      <c r="C234" s="71" t="s">
        <v>306</v>
      </c>
      <c r="D234" s="72"/>
      <c r="E234" s="73"/>
      <c r="F234" s="94"/>
      <c r="G234" s="74"/>
      <c r="H234" s="31"/>
    </row>
    <row r="235" spans="1:8">
      <c r="A235" s="140">
        <v>1</v>
      </c>
      <c r="B235" s="91" t="s">
        <v>322</v>
      </c>
      <c r="C235" s="88" t="s">
        <v>323</v>
      </c>
      <c r="D235" s="145">
        <v>1</v>
      </c>
      <c r="E235" s="147">
        <v>365</v>
      </c>
      <c r="F235" s="150">
        <f t="shared" ref="F235:F241" si="2">E235*D235</f>
        <v>365</v>
      </c>
      <c r="G235" s="153"/>
      <c r="H235"/>
    </row>
    <row r="236" spans="1:8">
      <c r="A236" s="141"/>
      <c r="B236" s="92"/>
      <c r="C236" s="87"/>
      <c r="D236" s="145"/>
      <c r="E236" s="147"/>
      <c r="F236" s="150"/>
      <c r="G236" s="153"/>
    </row>
    <row r="237" spans="1:8" ht="78.75">
      <c r="A237" s="142"/>
      <c r="B237" s="93"/>
      <c r="C237" s="89" t="s">
        <v>307</v>
      </c>
      <c r="D237" s="144"/>
      <c r="E237" s="147"/>
      <c r="F237" s="150"/>
      <c r="G237" s="153"/>
    </row>
    <row r="238" spans="1:8" s="86" customFormat="1">
      <c r="A238" s="140">
        <v>2</v>
      </c>
      <c r="B238" s="91" t="s">
        <v>324</v>
      </c>
      <c r="C238" s="88" t="s">
        <v>325</v>
      </c>
      <c r="D238" s="145">
        <v>1</v>
      </c>
      <c r="E238" s="147">
        <v>1668</v>
      </c>
      <c r="F238" s="150">
        <f t="shared" si="2"/>
        <v>1668</v>
      </c>
      <c r="G238" s="153"/>
      <c r="H238" s="85"/>
    </row>
    <row r="239" spans="1:8" s="86" customFormat="1">
      <c r="A239" s="141"/>
      <c r="B239" s="92"/>
      <c r="C239" s="87"/>
      <c r="D239" s="145"/>
      <c r="E239" s="147"/>
      <c r="F239" s="150"/>
      <c r="G239" s="153"/>
      <c r="H239" s="90"/>
    </row>
    <row r="240" spans="1:8" s="86" customFormat="1" ht="247.5">
      <c r="A240" s="142"/>
      <c r="B240" s="93"/>
      <c r="C240" s="89" t="s">
        <v>309</v>
      </c>
      <c r="D240" s="144"/>
      <c r="E240" s="147"/>
      <c r="F240" s="150"/>
      <c r="G240" s="153"/>
      <c r="H240" s="90"/>
    </row>
    <row r="241" spans="1:8" s="109" customFormat="1">
      <c r="A241" s="140">
        <v>3</v>
      </c>
      <c r="B241" s="114" t="s">
        <v>326</v>
      </c>
      <c r="C241" s="111" t="s">
        <v>327</v>
      </c>
      <c r="D241" s="145">
        <v>1</v>
      </c>
      <c r="E241" s="147">
        <v>367</v>
      </c>
      <c r="F241" s="150">
        <f t="shared" si="2"/>
        <v>367</v>
      </c>
      <c r="G241" s="153"/>
      <c r="H241" s="108"/>
    </row>
    <row r="242" spans="1:8" s="109" customFormat="1">
      <c r="A242" s="141"/>
      <c r="B242" s="115"/>
      <c r="C242" s="110"/>
      <c r="D242" s="145"/>
      <c r="E242" s="147"/>
      <c r="F242" s="150"/>
      <c r="G242" s="153"/>
      <c r="H242" s="113"/>
    </row>
    <row r="243" spans="1:8" s="109" customFormat="1" ht="67.150000000000006" customHeight="1">
      <c r="A243" s="142"/>
      <c r="B243" s="116"/>
      <c r="C243" s="112" t="s">
        <v>308</v>
      </c>
      <c r="D243" s="144"/>
      <c r="E243" s="147"/>
      <c r="F243" s="150"/>
      <c r="G243" s="153"/>
      <c r="H243" s="113"/>
    </row>
    <row r="244" spans="1:8" s="109" customFormat="1" ht="16.149999999999999" customHeight="1">
      <c r="A244" s="140">
        <v>4</v>
      </c>
      <c r="B244" s="114" t="s">
        <v>329</v>
      </c>
      <c r="C244" s="111" t="s">
        <v>328</v>
      </c>
      <c r="D244" s="145">
        <v>1</v>
      </c>
      <c r="E244" s="146">
        <v>320</v>
      </c>
      <c r="F244" s="150">
        <f t="shared" ref="F244:F295" si="3">E244*D244</f>
        <v>320</v>
      </c>
      <c r="G244" s="153"/>
      <c r="H244" s="108"/>
    </row>
    <row r="245" spans="1:8" s="109" customFormat="1" ht="16.149999999999999" customHeight="1">
      <c r="A245" s="141"/>
      <c r="B245" s="115"/>
      <c r="C245" s="110"/>
      <c r="D245" s="145"/>
      <c r="E245" s="146"/>
      <c r="F245" s="150"/>
      <c r="G245" s="153"/>
      <c r="H245" s="113"/>
    </row>
    <row r="246" spans="1:8" s="109" customFormat="1" ht="146.25">
      <c r="A246" s="142"/>
      <c r="B246" s="116"/>
      <c r="C246" s="112" t="s">
        <v>330</v>
      </c>
      <c r="D246" s="144"/>
      <c r="E246" s="130"/>
      <c r="F246" s="150"/>
      <c r="G246" s="153"/>
      <c r="H246" s="113"/>
    </row>
    <row r="247" spans="1:8" ht="16.149999999999999" customHeight="1">
      <c r="A247" s="140">
        <v>5</v>
      </c>
      <c r="B247" s="114" t="s">
        <v>332</v>
      </c>
      <c r="C247" s="111" t="s">
        <v>331</v>
      </c>
      <c r="D247" s="145">
        <v>1</v>
      </c>
      <c r="E247" s="146">
        <v>541</v>
      </c>
      <c r="F247" s="150">
        <f t="shared" si="3"/>
        <v>541</v>
      </c>
      <c r="G247" s="153"/>
      <c r="H247"/>
    </row>
    <row r="248" spans="1:8" ht="16.149999999999999" customHeight="1">
      <c r="A248" s="141"/>
      <c r="B248" s="75"/>
      <c r="C248" s="35"/>
      <c r="D248" s="145"/>
      <c r="E248" s="146"/>
      <c r="F248" s="150"/>
      <c r="G248" s="153"/>
    </row>
    <row r="249" spans="1:8" ht="191.25">
      <c r="A249" s="142"/>
      <c r="B249" s="76"/>
      <c r="C249" s="48" t="s">
        <v>333</v>
      </c>
      <c r="D249" s="144"/>
      <c r="E249" s="130"/>
      <c r="F249" s="150"/>
      <c r="G249" s="153"/>
    </row>
    <row r="250" spans="1:8" s="109" customFormat="1" ht="16.149999999999999" customHeight="1">
      <c r="A250" s="140">
        <v>6</v>
      </c>
      <c r="B250" s="114" t="s">
        <v>335</v>
      </c>
      <c r="C250" s="111" t="s">
        <v>334</v>
      </c>
      <c r="D250" s="145">
        <v>1</v>
      </c>
      <c r="E250" s="146">
        <v>1896</v>
      </c>
      <c r="F250" s="150">
        <f t="shared" si="3"/>
        <v>1896</v>
      </c>
      <c r="G250" s="153"/>
      <c r="H250" s="108"/>
    </row>
    <row r="251" spans="1:8" s="109" customFormat="1" ht="16.149999999999999" customHeight="1">
      <c r="A251" s="141"/>
      <c r="B251" s="115"/>
      <c r="C251" s="110"/>
      <c r="D251" s="145"/>
      <c r="E251" s="146"/>
      <c r="F251" s="150"/>
      <c r="G251" s="153"/>
      <c r="H251" s="113"/>
    </row>
    <row r="252" spans="1:8" s="109" customFormat="1" ht="247.5">
      <c r="A252" s="142"/>
      <c r="B252" s="116"/>
      <c r="C252" s="112" t="s">
        <v>312</v>
      </c>
      <c r="D252" s="144"/>
      <c r="E252" s="130"/>
      <c r="F252" s="150"/>
      <c r="G252" s="153"/>
      <c r="H252" s="113"/>
    </row>
    <row r="253" spans="1:8" s="109" customFormat="1" ht="16.149999999999999" customHeight="1">
      <c r="A253" s="140">
        <v>7</v>
      </c>
      <c r="B253" s="114" t="s">
        <v>337</v>
      </c>
      <c r="C253" s="111" t="s">
        <v>336</v>
      </c>
      <c r="D253" s="145">
        <v>1</v>
      </c>
      <c r="E253" s="146">
        <v>815</v>
      </c>
      <c r="F253" s="150">
        <f t="shared" si="3"/>
        <v>815</v>
      </c>
      <c r="G253" s="153"/>
      <c r="H253" s="108"/>
    </row>
    <row r="254" spans="1:8" s="109" customFormat="1" ht="16.149999999999999" customHeight="1">
      <c r="A254" s="141"/>
      <c r="B254" s="115"/>
      <c r="C254" s="110"/>
      <c r="D254" s="145"/>
      <c r="E254" s="146"/>
      <c r="F254" s="150"/>
      <c r="G254" s="153"/>
      <c r="H254" s="113"/>
    </row>
    <row r="255" spans="1:8" s="109" customFormat="1" ht="180">
      <c r="A255" s="142"/>
      <c r="B255" s="116"/>
      <c r="C255" s="112" t="s">
        <v>311</v>
      </c>
      <c r="D255" s="144"/>
      <c r="E255" s="130"/>
      <c r="F255" s="150"/>
      <c r="G255" s="153"/>
      <c r="H255" s="113"/>
    </row>
    <row r="256" spans="1:8" s="109" customFormat="1" ht="16.149999999999999" customHeight="1">
      <c r="A256" s="140">
        <v>8</v>
      </c>
      <c r="B256" s="114" t="s">
        <v>339</v>
      </c>
      <c r="C256" s="111" t="s">
        <v>338</v>
      </c>
      <c r="D256" s="145">
        <v>1</v>
      </c>
      <c r="E256" s="146">
        <v>545</v>
      </c>
      <c r="F256" s="150">
        <f t="shared" si="3"/>
        <v>545</v>
      </c>
      <c r="G256" s="153"/>
      <c r="H256" s="108"/>
    </row>
    <row r="257" spans="1:8" s="109" customFormat="1" ht="16.149999999999999" customHeight="1">
      <c r="A257" s="141"/>
      <c r="B257" s="115"/>
      <c r="C257" s="110"/>
      <c r="D257" s="145"/>
      <c r="E257" s="146"/>
      <c r="F257" s="150"/>
      <c r="G257" s="153"/>
      <c r="H257" s="113"/>
    </row>
    <row r="258" spans="1:8" s="109" customFormat="1" ht="135">
      <c r="A258" s="142"/>
      <c r="B258" s="116"/>
      <c r="C258" s="112" t="s">
        <v>366</v>
      </c>
      <c r="D258" s="144"/>
      <c r="E258" s="130"/>
      <c r="F258" s="150"/>
      <c r="G258" s="153"/>
      <c r="H258" s="113"/>
    </row>
    <row r="259" spans="1:8" s="109" customFormat="1" ht="16.149999999999999" customHeight="1">
      <c r="A259" s="140">
        <v>9</v>
      </c>
      <c r="B259" s="114" t="s">
        <v>341</v>
      </c>
      <c r="C259" s="111" t="s">
        <v>340</v>
      </c>
      <c r="D259" s="145">
        <v>1</v>
      </c>
      <c r="E259" s="146">
        <v>752</v>
      </c>
      <c r="F259" s="150">
        <f t="shared" si="3"/>
        <v>752</v>
      </c>
      <c r="G259" s="153"/>
      <c r="H259" s="108"/>
    </row>
    <row r="260" spans="1:8" s="109" customFormat="1" ht="16.149999999999999" customHeight="1">
      <c r="A260" s="141"/>
      <c r="B260" s="115"/>
      <c r="C260" s="110"/>
      <c r="D260" s="145"/>
      <c r="E260" s="146"/>
      <c r="F260" s="150"/>
      <c r="G260" s="153"/>
      <c r="H260" s="113"/>
    </row>
    <row r="261" spans="1:8" s="109" customFormat="1" ht="168.75">
      <c r="A261" s="142"/>
      <c r="B261" s="116"/>
      <c r="C261" s="112" t="s">
        <v>367</v>
      </c>
      <c r="D261" s="144"/>
      <c r="E261" s="130"/>
      <c r="F261" s="150"/>
      <c r="G261" s="153"/>
      <c r="H261" s="113"/>
    </row>
    <row r="262" spans="1:8" s="109" customFormat="1" ht="16.149999999999999" customHeight="1">
      <c r="A262" s="140">
        <v>10</v>
      </c>
      <c r="B262" s="114" t="s">
        <v>343</v>
      </c>
      <c r="C262" s="111" t="s">
        <v>342</v>
      </c>
      <c r="D262" s="145">
        <v>1</v>
      </c>
      <c r="E262" s="146">
        <v>1040</v>
      </c>
      <c r="F262" s="150">
        <f t="shared" si="3"/>
        <v>1040</v>
      </c>
      <c r="G262" s="153"/>
      <c r="H262" s="108"/>
    </row>
    <row r="263" spans="1:8" s="109" customFormat="1" ht="16.149999999999999" customHeight="1">
      <c r="A263" s="141"/>
      <c r="B263" s="115"/>
      <c r="C263" s="110"/>
      <c r="D263" s="145"/>
      <c r="E263" s="146"/>
      <c r="F263" s="150"/>
      <c r="G263" s="153"/>
      <c r="H263" s="113"/>
    </row>
    <row r="264" spans="1:8" s="109" customFormat="1" ht="168.75">
      <c r="A264" s="142"/>
      <c r="B264" s="116"/>
      <c r="C264" s="112" t="s">
        <v>368</v>
      </c>
      <c r="D264" s="144"/>
      <c r="E264" s="130"/>
      <c r="F264" s="150"/>
      <c r="G264" s="153"/>
      <c r="H264" s="113"/>
    </row>
    <row r="265" spans="1:8" s="109" customFormat="1" ht="16.149999999999999" customHeight="1">
      <c r="A265" s="140">
        <v>11</v>
      </c>
      <c r="B265" s="114" t="s">
        <v>345</v>
      </c>
      <c r="C265" s="111" t="s">
        <v>344</v>
      </c>
      <c r="D265" s="145">
        <v>1</v>
      </c>
      <c r="E265" s="146">
        <v>2053</v>
      </c>
      <c r="F265" s="150">
        <f t="shared" si="3"/>
        <v>2053</v>
      </c>
      <c r="G265" s="153"/>
      <c r="H265" s="108"/>
    </row>
    <row r="266" spans="1:8" s="109" customFormat="1" ht="16.149999999999999" customHeight="1">
      <c r="A266" s="141"/>
      <c r="B266" s="115"/>
      <c r="C266" s="110"/>
      <c r="D266" s="145"/>
      <c r="E266" s="146"/>
      <c r="F266" s="150"/>
      <c r="G266" s="153"/>
      <c r="H266" s="113"/>
    </row>
    <row r="267" spans="1:8" s="109" customFormat="1" ht="101.25">
      <c r="A267" s="142"/>
      <c r="B267" s="116"/>
      <c r="C267" s="112" t="s">
        <v>369</v>
      </c>
      <c r="D267" s="144"/>
      <c r="E267" s="130"/>
      <c r="F267" s="150"/>
      <c r="G267" s="153"/>
      <c r="H267" s="113"/>
    </row>
    <row r="268" spans="1:8" s="109" customFormat="1" ht="16.149999999999999" customHeight="1">
      <c r="A268" s="140">
        <v>12</v>
      </c>
      <c r="B268" s="114" t="s">
        <v>347</v>
      </c>
      <c r="C268" s="111" t="s">
        <v>346</v>
      </c>
      <c r="D268" s="145">
        <v>1</v>
      </c>
      <c r="E268" s="146">
        <v>838</v>
      </c>
      <c r="F268" s="150">
        <f t="shared" si="3"/>
        <v>838</v>
      </c>
      <c r="G268" s="153"/>
      <c r="H268" s="108"/>
    </row>
    <row r="269" spans="1:8" s="109" customFormat="1" ht="16.149999999999999" customHeight="1">
      <c r="A269" s="141"/>
      <c r="B269" s="115"/>
      <c r="C269" s="110"/>
      <c r="D269" s="145"/>
      <c r="E269" s="146"/>
      <c r="F269" s="150"/>
      <c r="G269" s="153"/>
      <c r="H269" s="113"/>
    </row>
    <row r="270" spans="1:8" s="109" customFormat="1" ht="112.5">
      <c r="A270" s="142"/>
      <c r="B270" s="116"/>
      <c r="C270" s="112" t="s">
        <v>370</v>
      </c>
      <c r="D270" s="144"/>
      <c r="E270" s="130"/>
      <c r="F270" s="150"/>
      <c r="G270" s="153"/>
      <c r="H270" s="113"/>
    </row>
    <row r="271" spans="1:8" s="109" customFormat="1" ht="16.149999999999999" customHeight="1">
      <c r="A271" s="140">
        <v>13</v>
      </c>
      <c r="B271" s="114" t="s">
        <v>349</v>
      </c>
      <c r="C271" s="111" t="s">
        <v>348</v>
      </c>
      <c r="D271" s="145">
        <v>1</v>
      </c>
      <c r="E271" s="146">
        <v>794</v>
      </c>
      <c r="F271" s="150">
        <f t="shared" si="3"/>
        <v>794</v>
      </c>
      <c r="G271" s="153"/>
      <c r="H271" s="108"/>
    </row>
    <row r="272" spans="1:8" s="109" customFormat="1" ht="16.149999999999999" customHeight="1">
      <c r="A272" s="141"/>
      <c r="B272" s="115"/>
      <c r="C272" s="110"/>
      <c r="D272" s="145"/>
      <c r="E272" s="146"/>
      <c r="F272" s="150"/>
      <c r="G272" s="153"/>
      <c r="H272" s="113"/>
    </row>
    <row r="273" spans="1:8" s="109" customFormat="1" ht="78.75">
      <c r="A273" s="142"/>
      <c r="B273" s="116"/>
      <c r="C273" s="112" t="s">
        <v>371</v>
      </c>
      <c r="D273" s="144"/>
      <c r="E273" s="130"/>
      <c r="F273" s="150"/>
      <c r="G273" s="153"/>
      <c r="H273" s="113"/>
    </row>
    <row r="274" spans="1:8" s="109" customFormat="1" ht="16.149999999999999" customHeight="1">
      <c r="A274" s="140">
        <v>14</v>
      </c>
      <c r="B274" s="114" t="s">
        <v>351</v>
      </c>
      <c r="C274" s="111" t="s">
        <v>350</v>
      </c>
      <c r="D274" s="145">
        <v>1</v>
      </c>
      <c r="E274" s="146">
        <v>794</v>
      </c>
      <c r="F274" s="150">
        <f t="shared" si="3"/>
        <v>794</v>
      </c>
      <c r="G274" s="153"/>
      <c r="H274" s="108"/>
    </row>
    <row r="275" spans="1:8" s="109" customFormat="1" ht="16.149999999999999" customHeight="1">
      <c r="A275" s="141"/>
      <c r="B275" s="115"/>
      <c r="C275" s="110"/>
      <c r="D275" s="145"/>
      <c r="E275" s="146"/>
      <c r="F275" s="150"/>
      <c r="G275" s="153"/>
      <c r="H275" s="113"/>
    </row>
    <row r="276" spans="1:8" s="109" customFormat="1" ht="157.5">
      <c r="A276" s="142"/>
      <c r="B276" s="116"/>
      <c r="C276" s="112" t="s">
        <v>372</v>
      </c>
      <c r="D276" s="144"/>
      <c r="E276" s="130"/>
      <c r="F276" s="150"/>
      <c r="G276" s="153"/>
      <c r="H276" s="113"/>
    </row>
    <row r="277" spans="1:8" s="109" customFormat="1" ht="16.149999999999999" customHeight="1">
      <c r="A277" s="140">
        <v>15</v>
      </c>
      <c r="B277" s="114" t="s">
        <v>353</v>
      </c>
      <c r="C277" s="111" t="s">
        <v>352</v>
      </c>
      <c r="D277" s="145">
        <v>1</v>
      </c>
      <c r="E277" s="146">
        <v>1046</v>
      </c>
      <c r="F277" s="150">
        <f t="shared" si="3"/>
        <v>1046</v>
      </c>
      <c r="G277" s="153"/>
      <c r="H277" s="108"/>
    </row>
    <row r="278" spans="1:8" s="109" customFormat="1" ht="16.149999999999999" customHeight="1">
      <c r="A278" s="141"/>
      <c r="B278" s="115"/>
      <c r="C278" s="110"/>
      <c r="D278" s="145"/>
      <c r="E278" s="146"/>
      <c r="F278" s="150"/>
      <c r="G278" s="153"/>
      <c r="H278" s="113"/>
    </row>
    <row r="279" spans="1:8" s="109" customFormat="1" ht="123.75">
      <c r="A279" s="142"/>
      <c r="B279" s="116"/>
      <c r="C279" s="112" t="s">
        <v>373</v>
      </c>
      <c r="D279" s="144"/>
      <c r="E279" s="130"/>
      <c r="F279" s="150"/>
      <c r="G279" s="153"/>
      <c r="H279" s="113"/>
    </row>
    <row r="280" spans="1:8" s="109" customFormat="1" ht="16.149999999999999" customHeight="1">
      <c r="A280" s="140">
        <v>16</v>
      </c>
      <c r="B280" s="114" t="s">
        <v>355</v>
      </c>
      <c r="C280" s="111" t="s">
        <v>354</v>
      </c>
      <c r="D280" s="145">
        <v>1</v>
      </c>
      <c r="E280" s="146">
        <v>652</v>
      </c>
      <c r="F280" s="150">
        <f t="shared" si="3"/>
        <v>652</v>
      </c>
      <c r="G280" s="153"/>
      <c r="H280" s="108"/>
    </row>
    <row r="281" spans="1:8" s="109" customFormat="1" ht="16.149999999999999" customHeight="1">
      <c r="A281" s="141"/>
      <c r="B281" s="115"/>
      <c r="C281" s="110"/>
      <c r="D281" s="145"/>
      <c r="E281" s="146"/>
      <c r="F281" s="150"/>
      <c r="G281" s="153"/>
      <c r="H281" s="113"/>
    </row>
    <row r="282" spans="1:8" s="109" customFormat="1" ht="101.25">
      <c r="A282" s="142"/>
      <c r="B282" s="116"/>
      <c r="C282" s="112" t="s">
        <v>310</v>
      </c>
      <c r="D282" s="144"/>
      <c r="E282" s="130"/>
      <c r="F282" s="150"/>
      <c r="G282" s="153"/>
      <c r="H282" s="113"/>
    </row>
    <row r="283" spans="1:8" s="109" customFormat="1" ht="16.149999999999999" customHeight="1">
      <c r="A283" s="140">
        <v>17</v>
      </c>
      <c r="B283" s="114" t="s">
        <v>357</v>
      </c>
      <c r="C283" s="111" t="s">
        <v>356</v>
      </c>
      <c r="D283" s="145">
        <v>1</v>
      </c>
      <c r="E283" s="146">
        <v>2810</v>
      </c>
      <c r="F283" s="150">
        <f t="shared" si="3"/>
        <v>2810</v>
      </c>
      <c r="G283" s="153"/>
      <c r="H283" s="108"/>
    </row>
    <row r="284" spans="1:8" s="109" customFormat="1" ht="16.149999999999999" customHeight="1">
      <c r="A284" s="141"/>
      <c r="B284" s="115"/>
      <c r="C284" s="110"/>
      <c r="D284" s="145"/>
      <c r="E284" s="146"/>
      <c r="F284" s="150"/>
      <c r="G284" s="153"/>
      <c r="H284" s="113"/>
    </row>
    <row r="285" spans="1:8" s="109" customFormat="1" ht="112.5">
      <c r="A285" s="142"/>
      <c r="B285" s="116"/>
      <c r="C285" s="112" t="s">
        <v>374</v>
      </c>
      <c r="D285" s="144"/>
      <c r="E285" s="130"/>
      <c r="F285" s="150"/>
      <c r="G285" s="153"/>
      <c r="H285" s="113"/>
    </row>
    <row r="286" spans="1:8" s="109" customFormat="1" ht="16.149999999999999" customHeight="1">
      <c r="A286" s="140">
        <v>18</v>
      </c>
      <c r="B286" s="114" t="s">
        <v>359</v>
      </c>
      <c r="C286" s="111" t="s">
        <v>358</v>
      </c>
      <c r="D286" s="145">
        <v>1</v>
      </c>
      <c r="E286" s="146">
        <v>2810</v>
      </c>
      <c r="F286" s="150">
        <f t="shared" si="3"/>
        <v>2810</v>
      </c>
      <c r="G286" s="153"/>
      <c r="H286" s="108"/>
    </row>
    <row r="287" spans="1:8" s="109" customFormat="1" ht="16.149999999999999" customHeight="1">
      <c r="A287" s="141"/>
      <c r="B287" s="115"/>
      <c r="C287" s="110"/>
      <c r="D287" s="145"/>
      <c r="E287" s="146"/>
      <c r="F287" s="150"/>
      <c r="G287" s="153"/>
      <c r="H287" s="113"/>
    </row>
    <row r="288" spans="1:8" s="109" customFormat="1" ht="112.5">
      <c r="A288" s="142"/>
      <c r="B288" s="116"/>
      <c r="C288" s="112" t="s">
        <v>375</v>
      </c>
      <c r="D288" s="144"/>
      <c r="E288" s="130"/>
      <c r="F288" s="150"/>
      <c r="G288" s="153"/>
      <c r="H288" s="113"/>
    </row>
    <row r="289" spans="1:17" s="109" customFormat="1" ht="16.149999999999999" customHeight="1">
      <c r="A289" s="140">
        <v>19</v>
      </c>
      <c r="B289" s="114" t="s">
        <v>361</v>
      </c>
      <c r="C289" s="111" t="s">
        <v>360</v>
      </c>
      <c r="D289" s="145">
        <v>1</v>
      </c>
      <c r="E289" s="146">
        <v>2810</v>
      </c>
      <c r="F289" s="150">
        <f t="shared" si="3"/>
        <v>2810</v>
      </c>
      <c r="G289" s="153"/>
      <c r="H289" s="108"/>
    </row>
    <row r="290" spans="1:17" s="109" customFormat="1" ht="16.149999999999999" customHeight="1">
      <c r="A290" s="141"/>
      <c r="B290" s="115"/>
      <c r="C290" s="110"/>
      <c r="D290" s="145"/>
      <c r="E290" s="146"/>
      <c r="F290" s="150"/>
      <c r="G290" s="153"/>
      <c r="H290" s="113"/>
    </row>
    <row r="291" spans="1:17" s="109" customFormat="1" ht="135">
      <c r="A291" s="142"/>
      <c r="B291" s="116"/>
      <c r="C291" s="112" t="s">
        <v>376</v>
      </c>
      <c r="D291" s="144"/>
      <c r="E291" s="130"/>
      <c r="F291" s="150"/>
      <c r="G291" s="153"/>
      <c r="H291" s="113"/>
    </row>
    <row r="292" spans="1:17" s="109" customFormat="1" ht="16.149999999999999" customHeight="1">
      <c r="A292" s="140">
        <v>20</v>
      </c>
      <c r="B292" s="114" t="s">
        <v>363</v>
      </c>
      <c r="C292" s="111" t="s">
        <v>362</v>
      </c>
      <c r="D292" s="145">
        <v>1</v>
      </c>
      <c r="E292" s="146">
        <v>2810</v>
      </c>
      <c r="F292" s="150">
        <f t="shared" si="3"/>
        <v>2810</v>
      </c>
      <c r="G292" s="153"/>
      <c r="H292" s="108"/>
    </row>
    <row r="293" spans="1:17" s="109" customFormat="1" ht="16.149999999999999" customHeight="1">
      <c r="A293" s="141"/>
      <c r="B293" s="115"/>
      <c r="C293" s="110"/>
      <c r="D293" s="145"/>
      <c r="E293" s="146"/>
      <c r="F293" s="150"/>
      <c r="G293" s="153"/>
      <c r="H293" s="113"/>
    </row>
    <row r="294" spans="1:17" s="109" customFormat="1" ht="123.75">
      <c r="A294" s="142"/>
      <c r="B294" s="116"/>
      <c r="C294" s="112" t="s">
        <v>377</v>
      </c>
      <c r="D294" s="144"/>
      <c r="E294" s="130"/>
      <c r="F294" s="150"/>
      <c r="G294" s="153"/>
      <c r="H294" s="113"/>
    </row>
    <row r="295" spans="1:17" s="109" customFormat="1" ht="16.149999999999999" customHeight="1">
      <c r="A295" s="140">
        <v>21</v>
      </c>
      <c r="B295" s="114" t="s">
        <v>365</v>
      </c>
      <c r="C295" s="111" t="s">
        <v>364</v>
      </c>
      <c r="D295" s="145">
        <v>1</v>
      </c>
      <c r="E295" s="146">
        <v>684</v>
      </c>
      <c r="F295" s="150">
        <f t="shared" si="3"/>
        <v>684</v>
      </c>
      <c r="G295" s="153"/>
      <c r="H295" s="108"/>
    </row>
    <row r="296" spans="1:17" s="109" customFormat="1" ht="16.149999999999999" customHeight="1">
      <c r="A296" s="141"/>
      <c r="B296" s="115"/>
      <c r="C296" s="110"/>
      <c r="D296" s="145"/>
      <c r="E296" s="146"/>
      <c r="F296" s="150"/>
      <c r="G296" s="153"/>
      <c r="H296" s="113"/>
    </row>
    <row r="297" spans="1:17" s="109" customFormat="1" ht="101.25">
      <c r="A297" s="142"/>
      <c r="B297" s="116"/>
      <c r="C297" s="112" t="s">
        <v>378</v>
      </c>
      <c r="D297" s="144"/>
      <c r="E297" s="130"/>
      <c r="F297" s="150"/>
      <c r="G297" s="153"/>
      <c r="H297" s="113"/>
    </row>
    <row r="298" spans="1:17">
      <c r="A298" s="140">
        <v>22</v>
      </c>
      <c r="B298" s="77" t="s">
        <v>313</v>
      </c>
      <c r="C298" s="78" t="s">
        <v>314</v>
      </c>
      <c r="D298" s="145">
        <v>1</v>
      </c>
      <c r="E298" s="146">
        <v>1995</v>
      </c>
      <c r="F298" s="150">
        <f t="shared" ref="F298" si="4">E298*D298</f>
        <v>1995</v>
      </c>
      <c r="G298" s="154"/>
      <c r="H298" s="4"/>
      <c r="I298"/>
    </row>
    <row r="299" spans="1:17">
      <c r="A299" s="141"/>
      <c r="B299" s="75"/>
      <c r="C299" s="35" t="s">
        <v>315</v>
      </c>
      <c r="D299" s="145"/>
      <c r="E299" s="146"/>
      <c r="F299" s="150"/>
      <c r="G299" s="155"/>
      <c r="H299" s="4"/>
    </row>
    <row r="300" spans="1:17" ht="94.9" customHeight="1">
      <c r="A300" s="142"/>
      <c r="B300" s="76"/>
      <c r="C300" s="48" t="s">
        <v>316</v>
      </c>
      <c r="D300" s="144"/>
      <c r="E300" s="130"/>
      <c r="F300" s="150"/>
      <c r="G300" s="156"/>
      <c r="H300" s="4"/>
      <c r="I300" s="79"/>
      <c r="K300" s="80"/>
      <c r="L300" s="81"/>
      <c r="M300" s="82"/>
      <c r="N300" s="83"/>
      <c r="O300" s="82"/>
      <c r="P300" s="84"/>
      <c r="Q300" s="84"/>
    </row>
    <row r="301" spans="1:17">
      <c r="A301" s="140">
        <v>23</v>
      </c>
      <c r="B301" s="77" t="s">
        <v>317</v>
      </c>
      <c r="C301" s="78" t="s">
        <v>318</v>
      </c>
      <c r="D301" s="145">
        <v>1</v>
      </c>
      <c r="E301" s="146">
        <v>87</v>
      </c>
      <c r="F301" s="150">
        <f>E301*D301</f>
        <v>87</v>
      </c>
      <c r="G301" s="154"/>
      <c r="H301" s="4"/>
      <c r="I301"/>
    </row>
    <row r="302" spans="1:17">
      <c r="A302" s="141"/>
      <c r="B302" s="75"/>
      <c r="C302" s="35" t="s">
        <v>319</v>
      </c>
      <c r="D302" s="145"/>
      <c r="E302" s="146"/>
      <c r="F302" s="150"/>
      <c r="G302" s="155"/>
      <c r="H302" s="4"/>
    </row>
    <row r="303" spans="1:17" ht="78.75">
      <c r="A303" s="142"/>
      <c r="B303" s="76"/>
      <c r="C303" s="48" t="s">
        <v>320</v>
      </c>
      <c r="D303" s="144"/>
      <c r="E303" s="130"/>
      <c r="F303" s="150"/>
      <c r="G303" s="156"/>
      <c r="H303" s="4"/>
      <c r="I303" s="79"/>
      <c r="K303" s="80"/>
      <c r="L303" s="81"/>
      <c r="M303" s="82"/>
      <c r="N303" s="83"/>
      <c r="O303" s="82"/>
      <c r="P303" s="84"/>
      <c r="Q303" s="84"/>
    </row>
    <row r="304" spans="1:17" ht="18" customHeight="1">
      <c r="A304" s="157" t="s">
        <v>384</v>
      </c>
      <c r="B304" s="157"/>
      <c r="C304" s="157"/>
      <c r="D304" s="117"/>
      <c r="E304" s="105" t="s">
        <v>321</v>
      </c>
      <c r="F304" s="106">
        <f>SUM(F6:F303)</f>
        <v>51899.7</v>
      </c>
      <c r="G304" s="122"/>
    </row>
    <row r="305" spans="1:7">
      <c r="A305" s="158"/>
      <c r="B305" s="158"/>
      <c r="C305" s="158"/>
      <c r="D305" s="120"/>
      <c r="E305" s="119" t="s">
        <v>382</v>
      </c>
      <c r="F305" s="118">
        <f>IF(F304=0,0,IF(F304&lt;300,24.6,0))</f>
        <v>0</v>
      </c>
      <c r="G305" s="122"/>
    </row>
    <row r="306" spans="1:7" ht="21">
      <c r="A306" s="158"/>
      <c r="B306" s="158"/>
      <c r="C306" s="158"/>
      <c r="D306" s="98"/>
      <c r="E306" s="107" t="s">
        <v>383</v>
      </c>
      <c r="F306" s="123">
        <f>SUM(F304:F305)</f>
        <v>51899.7</v>
      </c>
      <c r="G306" s="122"/>
    </row>
    <row r="307" spans="1:7">
      <c r="A307" s="158"/>
      <c r="B307" s="158"/>
      <c r="C307" s="158"/>
      <c r="D307" s="117"/>
      <c r="E307" s="124"/>
      <c r="F307" s="121"/>
      <c r="G307" s="122"/>
    </row>
    <row r="308" spans="1:7">
      <c r="A308" s="158"/>
      <c r="B308" s="158"/>
      <c r="C308" s="158"/>
      <c r="D308" s="117"/>
      <c r="E308" s="124"/>
      <c r="F308" s="121"/>
      <c r="G308" s="122"/>
    </row>
    <row r="309" spans="1:7">
      <c r="A309" s="158"/>
      <c r="B309" s="158"/>
      <c r="C309" s="158"/>
      <c r="D309" s="117"/>
      <c r="E309" s="124"/>
      <c r="F309" s="121"/>
      <c r="G309" s="122"/>
    </row>
  </sheetData>
  <sheetProtection deleteColumns="0" deleteRows="0" sort="0" autoFilter="0"/>
  <autoFilter ref="A4:G309"/>
  <mergeCells count="493">
    <mergeCell ref="A304:C309"/>
    <mergeCell ref="G286:G288"/>
    <mergeCell ref="G289:G291"/>
    <mergeCell ref="G292:G294"/>
    <mergeCell ref="G295:G297"/>
    <mergeCell ref="G298:G300"/>
    <mergeCell ref="G301:G303"/>
    <mergeCell ref="A1:B2"/>
    <mergeCell ref="F235:F237"/>
    <mergeCell ref="A238:A240"/>
    <mergeCell ref="D238:D240"/>
    <mergeCell ref="E238:E240"/>
    <mergeCell ref="F238:F240"/>
    <mergeCell ref="G238:G240"/>
    <mergeCell ref="A241:A243"/>
    <mergeCell ref="D241:D243"/>
    <mergeCell ref="E241:E243"/>
    <mergeCell ref="F241:F243"/>
    <mergeCell ref="G241:G243"/>
    <mergeCell ref="A244:A246"/>
    <mergeCell ref="G225:G227"/>
    <mergeCell ref="G228:G230"/>
    <mergeCell ref="G231:G233"/>
    <mergeCell ref="G268:G270"/>
    <mergeCell ref="G271:G273"/>
    <mergeCell ref="G274:G276"/>
    <mergeCell ref="G277:G279"/>
    <mergeCell ref="G280:G282"/>
    <mergeCell ref="G283:G285"/>
    <mergeCell ref="G244:G246"/>
    <mergeCell ref="G247:G249"/>
    <mergeCell ref="G250:G252"/>
    <mergeCell ref="G253:G255"/>
    <mergeCell ref="G256:G258"/>
    <mergeCell ref="G259:G261"/>
    <mergeCell ref="G262:G264"/>
    <mergeCell ref="G265:G267"/>
    <mergeCell ref="G235:G237"/>
    <mergeCell ref="G198:G200"/>
    <mergeCell ref="G201:G203"/>
    <mergeCell ref="G204:G206"/>
    <mergeCell ref="G207:G209"/>
    <mergeCell ref="G210:G212"/>
    <mergeCell ref="G213:G215"/>
    <mergeCell ref="G216:G218"/>
    <mergeCell ref="G219:G221"/>
    <mergeCell ref="G222:G224"/>
    <mergeCell ref="G171:G173"/>
    <mergeCell ref="G174:G176"/>
    <mergeCell ref="G177:G179"/>
    <mergeCell ref="G180:G182"/>
    <mergeCell ref="G183:G185"/>
    <mergeCell ref="G186:G188"/>
    <mergeCell ref="G189:G191"/>
    <mergeCell ref="G192:G194"/>
    <mergeCell ref="G195:G197"/>
    <mergeCell ref="G143:G145"/>
    <mergeCell ref="G146:G148"/>
    <mergeCell ref="G149:G151"/>
    <mergeCell ref="G152:G154"/>
    <mergeCell ref="G155:G157"/>
    <mergeCell ref="G158:G160"/>
    <mergeCell ref="G161:G163"/>
    <mergeCell ref="G164:G166"/>
    <mergeCell ref="G168:G170"/>
    <mergeCell ref="G116:G118"/>
    <mergeCell ref="G119:G121"/>
    <mergeCell ref="G122:G124"/>
    <mergeCell ref="G125:G127"/>
    <mergeCell ref="G128:G130"/>
    <mergeCell ref="G131:G133"/>
    <mergeCell ref="G134:G136"/>
    <mergeCell ref="G137:G139"/>
    <mergeCell ref="G140:G142"/>
    <mergeCell ref="G89:G91"/>
    <mergeCell ref="G92:G94"/>
    <mergeCell ref="G95:G97"/>
    <mergeCell ref="G98:G100"/>
    <mergeCell ref="G101:G103"/>
    <mergeCell ref="G104:G106"/>
    <mergeCell ref="G107:G109"/>
    <mergeCell ref="G110:G112"/>
    <mergeCell ref="G113:G115"/>
    <mergeCell ref="G62:G64"/>
    <mergeCell ref="G65:G67"/>
    <mergeCell ref="G68:G70"/>
    <mergeCell ref="G71:G73"/>
    <mergeCell ref="G74:G76"/>
    <mergeCell ref="G77:G79"/>
    <mergeCell ref="G80:G82"/>
    <mergeCell ref="G83:G85"/>
    <mergeCell ref="G86:G88"/>
    <mergeCell ref="G33:G35"/>
    <mergeCell ref="G36:G38"/>
    <mergeCell ref="G39:G41"/>
    <mergeCell ref="G43:G45"/>
    <mergeCell ref="G46:G48"/>
    <mergeCell ref="G49:G51"/>
    <mergeCell ref="G52:G54"/>
    <mergeCell ref="G55:G57"/>
    <mergeCell ref="G58:G60"/>
    <mergeCell ref="G6:G8"/>
    <mergeCell ref="G9:G11"/>
    <mergeCell ref="G12:G14"/>
    <mergeCell ref="G15:G17"/>
    <mergeCell ref="G18:G20"/>
    <mergeCell ref="G21:G23"/>
    <mergeCell ref="G24:G26"/>
    <mergeCell ref="G27:G29"/>
    <mergeCell ref="G30:G32"/>
    <mergeCell ref="F280:F282"/>
    <mergeCell ref="F283:F285"/>
    <mergeCell ref="F286:F288"/>
    <mergeCell ref="F289:F291"/>
    <mergeCell ref="F292:F294"/>
    <mergeCell ref="F295:F297"/>
    <mergeCell ref="F298:F300"/>
    <mergeCell ref="F301:F303"/>
    <mergeCell ref="F219:F221"/>
    <mergeCell ref="F222:F224"/>
    <mergeCell ref="F225:F227"/>
    <mergeCell ref="F228:F230"/>
    <mergeCell ref="F231:F233"/>
    <mergeCell ref="F268:F270"/>
    <mergeCell ref="F271:F273"/>
    <mergeCell ref="F274:F276"/>
    <mergeCell ref="F277:F279"/>
    <mergeCell ref="F244:F246"/>
    <mergeCell ref="F247:F249"/>
    <mergeCell ref="F250:F252"/>
    <mergeCell ref="F253:F255"/>
    <mergeCell ref="F256:F258"/>
    <mergeCell ref="F259:F261"/>
    <mergeCell ref="F262:F264"/>
    <mergeCell ref="F265:F267"/>
    <mergeCell ref="F192:F194"/>
    <mergeCell ref="F195:F197"/>
    <mergeCell ref="F198:F200"/>
    <mergeCell ref="F201:F203"/>
    <mergeCell ref="F204:F206"/>
    <mergeCell ref="F207:F209"/>
    <mergeCell ref="F210:F212"/>
    <mergeCell ref="F213:F215"/>
    <mergeCell ref="F216:F218"/>
    <mergeCell ref="F164:F166"/>
    <mergeCell ref="F168:F170"/>
    <mergeCell ref="F171:F173"/>
    <mergeCell ref="F174:F176"/>
    <mergeCell ref="F177:F179"/>
    <mergeCell ref="F180:F182"/>
    <mergeCell ref="F183:F185"/>
    <mergeCell ref="F186:F188"/>
    <mergeCell ref="F189:F191"/>
    <mergeCell ref="F137:F139"/>
    <mergeCell ref="F140:F142"/>
    <mergeCell ref="F143:F145"/>
    <mergeCell ref="F146:F148"/>
    <mergeCell ref="F149:F151"/>
    <mergeCell ref="F152:F154"/>
    <mergeCell ref="F155:F157"/>
    <mergeCell ref="F158:F160"/>
    <mergeCell ref="F161:F163"/>
    <mergeCell ref="F110:F112"/>
    <mergeCell ref="F113:F115"/>
    <mergeCell ref="F116:F118"/>
    <mergeCell ref="F119:F121"/>
    <mergeCell ref="F122:F124"/>
    <mergeCell ref="F125:F127"/>
    <mergeCell ref="F128:F130"/>
    <mergeCell ref="F131:F133"/>
    <mergeCell ref="F134:F136"/>
    <mergeCell ref="F83:F85"/>
    <mergeCell ref="F86:F88"/>
    <mergeCell ref="F89:F91"/>
    <mergeCell ref="F92:F94"/>
    <mergeCell ref="F95:F97"/>
    <mergeCell ref="F98:F100"/>
    <mergeCell ref="F101:F103"/>
    <mergeCell ref="F104:F106"/>
    <mergeCell ref="F107:F109"/>
    <mergeCell ref="F55:F57"/>
    <mergeCell ref="F58:F60"/>
    <mergeCell ref="F62:F64"/>
    <mergeCell ref="F65:F67"/>
    <mergeCell ref="F68:F70"/>
    <mergeCell ref="F71:F73"/>
    <mergeCell ref="F74:F76"/>
    <mergeCell ref="F77:F79"/>
    <mergeCell ref="F80:F82"/>
    <mergeCell ref="E283:E285"/>
    <mergeCell ref="E286:E288"/>
    <mergeCell ref="E289:E291"/>
    <mergeCell ref="E292:E294"/>
    <mergeCell ref="E295:E297"/>
    <mergeCell ref="E298:E300"/>
    <mergeCell ref="E301:E303"/>
    <mergeCell ref="F6:F8"/>
    <mergeCell ref="F9:F11"/>
    <mergeCell ref="F12:F14"/>
    <mergeCell ref="F15:F17"/>
    <mergeCell ref="F18:F20"/>
    <mergeCell ref="F21:F23"/>
    <mergeCell ref="F24:F26"/>
    <mergeCell ref="F27:F29"/>
    <mergeCell ref="F30:F32"/>
    <mergeCell ref="F33:F35"/>
    <mergeCell ref="F36:F38"/>
    <mergeCell ref="F39:F41"/>
    <mergeCell ref="F43:F45"/>
    <mergeCell ref="F46:F48"/>
    <mergeCell ref="F49:F51"/>
    <mergeCell ref="F52:F54"/>
    <mergeCell ref="E222:E224"/>
    <mergeCell ref="E225:E227"/>
    <mergeCell ref="E228:E230"/>
    <mergeCell ref="E231:E233"/>
    <mergeCell ref="E268:E270"/>
    <mergeCell ref="E271:E273"/>
    <mergeCell ref="E274:E276"/>
    <mergeCell ref="E277:E279"/>
    <mergeCell ref="E280:E282"/>
    <mergeCell ref="E244:E246"/>
    <mergeCell ref="E247:E249"/>
    <mergeCell ref="E250:E252"/>
    <mergeCell ref="E253:E255"/>
    <mergeCell ref="E256:E258"/>
    <mergeCell ref="E259:E261"/>
    <mergeCell ref="E262:E264"/>
    <mergeCell ref="E265:E267"/>
    <mergeCell ref="E235:E237"/>
    <mergeCell ref="E195:E197"/>
    <mergeCell ref="E198:E200"/>
    <mergeCell ref="E201:E203"/>
    <mergeCell ref="E204:E206"/>
    <mergeCell ref="E207:E209"/>
    <mergeCell ref="E210:E212"/>
    <mergeCell ref="E213:E215"/>
    <mergeCell ref="E216:E218"/>
    <mergeCell ref="E219:E221"/>
    <mergeCell ref="E168:E170"/>
    <mergeCell ref="E171:E173"/>
    <mergeCell ref="E174:E176"/>
    <mergeCell ref="E177:E179"/>
    <mergeCell ref="E180:E182"/>
    <mergeCell ref="E183:E185"/>
    <mergeCell ref="E186:E188"/>
    <mergeCell ref="E189:E191"/>
    <mergeCell ref="E192:E194"/>
    <mergeCell ref="E140:E142"/>
    <mergeCell ref="E143:E145"/>
    <mergeCell ref="E146:E148"/>
    <mergeCell ref="E149:E151"/>
    <mergeCell ref="E152:E154"/>
    <mergeCell ref="E155:E157"/>
    <mergeCell ref="E158:E160"/>
    <mergeCell ref="E161:E163"/>
    <mergeCell ref="E164:E166"/>
    <mergeCell ref="E113:E115"/>
    <mergeCell ref="E116:E118"/>
    <mergeCell ref="E119:E121"/>
    <mergeCell ref="E122:E124"/>
    <mergeCell ref="E125:E127"/>
    <mergeCell ref="E128:E130"/>
    <mergeCell ref="E131:E133"/>
    <mergeCell ref="E134:E136"/>
    <mergeCell ref="E137:E139"/>
    <mergeCell ref="E86:E88"/>
    <mergeCell ref="E89:E91"/>
    <mergeCell ref="E92:E94"/>
    <mergeCell ref="E95:E97"/>
    <mergeCell ref="E98:E100"/>
    <mergeCell ref="E101:E103"/>
    <mergeCell ref="E104:E106"/>
    <mergeCell ref="E107:E109"/>
    <mergeCell ref="E110:E112"/>
    <mergeCell ref="E58:E60"/>
    <mergeCell ref="E62:E64"/>
    <mergeCell ref="E65:E67"/>
    <mergeCell ref="E68:E70"/>
    <mergeCell ref="E71:E73"/>
    <mergeCell ref="E74:E76"/>
    <mergeCell ref="E77:E79"/>
    <mergeCell ref="E80:E82"/>
    <mergeCell ref="E83:E85"/>
    <mergeCell ref="E30:E32"/>
    <mergeCell ref="E33:E35"/>
    <mergeCell ref="E36:E38"/>
    <mergeCell ref="E39:E41"/>
    <mergeCell ref="E43:E45"/>
    <mergeCell ref="E46:E48"/>
    <mergeCell ref="E49:E51"/>
    <mergeCell ref="E52:E54"/>
    <mergeCell ref="E55:E57"/>
    <mergeCell ref="D280:D282"/>
    <mergeCell ref="D283:D285"/>
    <mergeCell ref="D286:D288"/>
    <mergeCell ref="D289:D291"/>
    <mergeCell ref="D292:D294"/>
    <mergeCell ref="D295:D297"/>
    <mergeCell ref="D298:D300"/>
    <mergeCell ref="D301:D303"/>
    <mergeCell ref="D219:D221"/>
    <mergeCell ref="D222:D224"/>
    <mergeCell ref="D225:D227"/>
    <mergeCell ref="D228:D230"/>
    <mergeCell ref="D231:D233"/>
    <mergeCell ref="D268:D270"/>
    <mergeCell ref="D271:D273"/>
    <mergeCell ref="D274:D276"/>
    <mergeCell ref="D277:D279"/>
    <mergeCell ref="D244:D246"/>
    <mergeCell ref="D247:D249"/>
    <mergeCell ref="D250:D252"/>
    <mergeCell ref="D253:D255"/>
    <mergeCell ref="D256:D258"/>
    <mergeCell ref="D259:D261"/>
    <mergeCell ref="D262:D264"/>
    <mergeCell ref="D265:D267"/>
    <mergeCell ref="D235:D237"/>
    <mergeCell ref="D192:D194"/>
    <mergeCell ref="D195:D197"/>
    <mergeCell ref="D198:D200"/>
    <mergeCell ref="D201:D203"/>
    <mergeCell ref="D204:D206"/>
    <mergeCell ref="D207:D209"/>
    <mergeCell ref="D210:D212"/>
    <mergeCell ref="D213:D215"/>
    <mergeCell ref="D216:D218"/>
    <mergeCell ref="D164:D166"/>
    <mergeCell ref="D168:D170"/>
    <mergeCell ref="D171:D173"/>
    <mergeCell ref="D174:D176"/>
    <mergeCell ref="D177:D179"/>
    <mergeCell ref="D180:D182"/>
    <mergeCell ref="D183:D185"/>
    <mergeCell ref="D186:D188"/>
    <mergeCell ref="D189:D191"/>
    <mergeCell ref="D137:D139"/>
    <mergeCell ref="D140:D142"/>
    <mergeCell ref="D143:D145"/>
    <mergeCell ref="D146:D148"/>
    <mergeCell ref="D149:D151"/>
    <mergeCell ref="D152:D154"/>
    <mergeCell ref="D155:D157"/>
    <mergeCell ref="D158:D160"/>
    <mergeCell ref="D161:D163"/>
    <mergeCell ref="D110:D112"/>
    <mergeCell ref="D113:D115"/>
    <mergeCell ref="D116:D118"/>
    <mergeCell ref="D119:D121"/>
    <mergeCell ref="D122:D124"/>
    <mergeCell ref="D125:D127"/>
    <mergeCell ref="D128:D130"/>
    <mergeCell ref="D131:D133"/>
    <mergeCell ref="D134:D136"/>
    <mergeCell ref="D83:D85"/>
    <mergeCell ref="D86:D88"/>
    <mergeCell ref="D89:D91"/>
    <mergeCell ref="D92:D94"/>
    <mergeCell ref="D95:D97"/>
    <mergeCell ref="D98:D100"/>
    <mergeCell ref="D101:D103"/>
    <mergeCell ref="D104:D106"/>
    <mergeCell ref="D107:D109"/>
    <mergeCell ref="D55:D57"/>
    <mergeCell ref="D58:D60"/>
    <mergeCell ref="D62:D64"/>
    <mergeCell ref="D65:D67"/>
    <mergeCell ref="D68:D70"/>
    <mergeCell ref="D71:D73"/>
    <mergeCell ref="D74:D76"/>
    <mergeCell ref="D77:D79"/>
    <mergeCell ref="D80:D82"/>
    <mergeCell ref="A283:A285"/>
    <mergeCell ref="A286:A288"/>
    <mergeCell ref="A289:A291"/>
    <mergeCell ref="A292:A294"/>
    <mergeCell ref="A295:A297"/>
    <mergeCell ref="A298:A300"/>
    <mergeCell ref="A301:A303"/>
    <mergeCell ref="D6:D8"/>
    <mergeCell ref="D9:D11"/>
    <mergeCell ref="D12:D14"/>
    <mergeCell ref="D15:D17"/>
    <mergeCell ref="D18:D20"/>
    <mergeCell ref="D21:D23"/>
    <mergeCell ref="D24:D26"/>
    <mergeCell ref="D27:D29"/>
    <mergeCell ref="D30:D32"/>
    <mergeCell ref="D33:D35"/>
    <mergeCell ref="D36:D38"/>
    <mergeCell ref="D39:D41"/>
    <mergeCell ref="D43:D45"/>
    <mergeCell ref="D46:D48"/>
    <mergeCell ref="D49:D51"/>
    <mergeCell ref="D52:D54"/>
    <mergeCell ref="A222:A224"/>
    <mergeCell ref="A225:A227"/>
    <mergeCell ref="A228:A230"/>
    <mergeCell ref="A231:A233"/>
    <mergeCell ref="A268:A270"/>
    <mergeCell ref="A271:A273"/>
    <mergeCell ref="A274:A276"/>
    <mergeCell ref="A277:A279"/>
    <mergeCell ref="A280:A282"/>
    <mergeCell ref="A247:A249"/>
    <mergeCell ref="A250:A252"/>
    <mergeCell ref="A253:A255"/>
    <mergeCell ref="A256:A258"/>
    <mergeCell ref="A259:A261"/>
    <mergeCell ref="A262:A264"/>
    <mergeCell ref="A265:A267"/>
    <mergeCell ref="A235:A237"/>
    <mergeCell ref="A195:A197"/>
    <mergeCell ref="A198:A200"/>
    <mergeCell ref="A201:A203"/>
    <mergeCell ref="A204:A206"/>
    <mergeCell ref="A207:A209"/>
    <mergeCell ref="A210:A212"/>
    <mergeCell ref="A213:A215"/>
    <mergeCell ref="A216:A218"/>
    <mergeCell ref="A219:A221"/>
    <mergeCell ref="A168:A170"/>
    <mergeCell ref="A171:A173"/>
    <mergeCell ref="A174:A176"/>
    <mergeCell ref="A177:A179"/>
    <mergeCell ref="A180:A182"/>
    <mergeCell ref="A183:A185"/>
    <mergeCell ref="A186:A188"/>
    <mergeCell ref="A189:A191"/>
    <mergeCell ref="A192:A194"/>
    <mergeCell ref="A140:A142"/>
    <mergeCell ref="A143:A145"/>
    <mergeCell ref="A146:A148"/>
    <mergeCell ref="A149:A151"/>
    <mergeCell ref="A152:A154"/>
    <mergeCell ref="A155:A157"/>
    <mergeCell ref="A158:A160"/>
    <mergeCell ref="A161:A163"/>
    <mergeCell ref="A164:A166"/>
    <mergeCell ref="A113:A115"/>
    <mergeCell ref="A116:A118"/>
    <mergeCell ref="A119:A121"/>
    <mergeCell ref="A122:A124"/>
    <mergeCell ref="A125:A127"/>
    <mergeCell ref="A128:A130"/>
    <mergeCell ref="A131:A133"/>
    <mergeCell ref="A134:A136"/>
    <mergeCell ref="A137:A139"/>
    <mergeCell ref="A86:A88"/>
    <mergeCell ref="A89:A91"/>
    <mergeCell ref="A92:A94"/>
    <mergeCell ref="A95:A97"/>
    <mergeCell ref="A98:A100"/>
    <mergeCell ref="A101:A103"/>
    <mergeCell ref="A104:A106"/>
    <mergeCell ref="A107:A109"/>
    <mergeCell ref="A110:A112"/>
    <mergeCell ref="A58:A60"/>
    <mergeCell ref="A62:A64"/>
    <mergeCell ref="A65:A67"/>
    <mergeCell ref="A68:A70"/>
    <mergeCell ref="A71:A73"/>
    <mergeCell ref="A74:A76"/>
    <mergeCell ref="A77:A79"/>
    <mergeCell ref="A80:A82"/>
    <mergeCell ref="A83:A85"/>
    <mergeCell ref="A30:A32"/>
    <mergeCell ref="A33:A35"/>
    <mergeCell ref="A36:A38"/>
    <mergeCell ref="A39:A41"/>
    <mergeCell ref="A43:A45"/>
    <mergeCell ref="A46:A48"/>
    <mergeCell ref="A49:A51"/>
    <mergeCell ref="A52:A54"/>
    <mergeCell ref="A55:A57"/>
    <mergeCell ref="C2:E2"/>
    <mergeCell ref="A6:A8"/>
    <mergeCell ref="A9:A11"/>
    <mergeCell ref="A12:A14"/>
    <mergeCell ref="A15:A17"/>
    <mergeCell ref="A18:A20"/>
    <mergeCell ref="A21:A23"/>
    <mergeCell ref="A24:A26"/>
    <mergeCell ref="A27:A29"/>
    <mergeCell ref="E6:E8"/>
    <mergeCell ref="E9:E11"/>
    <mergeCell ref="E12:E14"/>
    <mergeCell ref="E15:E17"/>
    <mergeCell ref="E18:E20"/>
    <mergeCell ref="E21:E23"/>
    <mergeCell ref="E24:E26"/>
    <mergeCell ref="E27:E29"/>
  </mergeCells>
  <hyperlinks>
    <hyperlink ref="C111" r:id="rId1"/>
    <hyperlink ref="C126" r:id="rId2"/>
    <hyperlink ref="C165" r:id="rId3"/>
    <hyperlink ref="C217" r:id="rId4"/>
    <hyperlink ref="C114" r:id="rId5"/>
    <hyperlink ref="C175" r:id="rId6"/>
    <hyperlink ref="C208" r:id="rId7"/>
    <hyperlink ref="C211" r:id="rId8"/>
    <hyperlink ref="C28" r:id="rId9"/>
    <hyperlink ref="C44" r:id="rId10"/>
    <hyperlink ref="C138" r:id="rId11"/>
    <hyperlink ref="C7" r:id="rId12"/>
    <hyperlink ref="C10" r:id="rId13"/>
    <hyperlink ref="C13" r:id="rId14"/>
    <hyperlink ref="C16" r:id="rId15"/>
    <hyperlink ref="C19" r:id="rId16"/>
    <hyperlink ref="C22" r:id="rId17"/>
    <hyperlink ref="C25" r:id="rId18"/>
    <hyperlink ref="C31" r:id="rId19"/>
    <hyperlink ref="C34" r:id="rId20"/>
    <hyperlink ref="C37" r:id="rId21"/>
    <hyperlink ref="C40" r:id="rId22"/>
    <hyperlink ref="C47" r:id="rId23"/>
    <hyperlink ref="C50" r:id="rId24"/>
    <hyperlink ref="C53" r:id="rId25"/>
    <hyperlink ref="C56" r:id="rId26"/>
    <hyperlink ref="C59" r:id="rId27"/>
    <hyperlink ref="C63" r:id="rId28"/>
    <hyperlink ref="C66" r:id="rId29"/>
    <hyperlink ref="C69" r:id="rId30"/>
    <hyperlink ref="C72" r:id="rId31"/>
    <hyperlink ref="C75" r:id="rId32"/>
    <hyperlink ref="C78" r:id="rId33"/>
    <hyperlink ref="C81" r:id="rId34"/>
    <hyperlink ref="C84" r:id="rId35"/>
    <hyperlink ref="C87" r:id="rId36"/>
    <hyperlink ref="C90" r:id="rId37"/>
    <hyperlink ref="C93" r:id="rId38"/>
    <hyperlink ref="C96" r:id="rId39"/>
    <hyperlink ref="C99" r:id="rId40"/>
    <hyperlink ref="C102" r:id="rId41"/>
    <hyperlink ref="C105" r:id="rId42"/>
    <hyperlink ref="C108" r:id="rId43"/>
    <hyperlink ref="C117" r:id="rId44"/>
    <hyperlink ref="C120" r:id="rId45"/>
    <hyperlink ref="C123" r:id="rId46"/>
    <hyperlink ref="C129" r:id="rId47"/>
    <hyperlink ref="C132" r:id="rId48"/>
    <hyperlink ref="C135" r:id="rId49"/>
    <hyperlink ref="C141" r:id="rId50"/>
    <hyperlink ref="C144" r:id="rId51"/>
    <hyperlink ref="C147" r:id="rId52"/>
    <hyperlink ref="C150" r:id="rId53"/>
    <hyperlink ref="C153" r:id="rId54"/>
    <hyperlink ref="C156" r:id="rId55"/>
    <hyperlink ref="C159" r:id="rId56"/>
    <hyperlink ref="C162" r:id="rId57"/>
    <hyperlink ref="C169" r:id="rId58"/>
    <hyperlink ref="C172" r:id="rId59"/>
    <hyperlink ref="C178" r:id="rId60"/>
    <hyperlink ref="C181" r:id="rId61"/>
    <hyperlink ref="C184" r:id="rId62"/>
    <hyperlink ref="C187" r:id="rId63"/>
    <hyperlink ref="C190" r:id="rId64"/>
    <hyperlink ref="C193" r:id="rId65"/>
    <hyperlink ref="C199" r:id="rId66"/>
    <hyperlink ref="C202" r:id="rId67"/>
    <hyperlink ref="C205" r:id="rId68"/>
    <hyperlink ref="C214" r:id="rId69"/>
    <hyperlink ref="C220" r:id="rId70"/>
    <hyperlink ref="C223" r:id="rId71"/>
    <hyperlink ref="C226" r:id="rId72"/>
    <hyperlink ref="C229" r:id="rId73"/>
    <hyperlink ref="C302" r:id="rId74"/>
    <hyperlink ref="C299" r:id="rId75"/>
  </hyperlinks>
  <pageMargins left="0.7" right="0.7" top="0.75" bottom="0.75" header="0.3" footer="0.3"/>
  <pageSetup paperSize="9" scale="49" fitToHeight="0" orientation="portrait" r:id="rId76"/>
  <rowBreaks count="1" manualBreakCount="1">
    <brk id="109" max="16383" man="1"/>
  </rowBreaks>
  <drawing r:id="rId7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Cennik</vt:lpstr>
      <vt:lpstr>Cennik!Obszar_wydruku</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Darek</cp:lastModifiedBy>
  <cp:lastPrinted>2020-04-17T10:33:23Z</cp:lastPrinted>
  <dcterms:created xsi:type="dcterms:W3CDTF">2017-02-14T12:23:00Z</dcterms:created>
  <dcterms:modified xsi:type="dcterms:W3CDTF">2021-01-08T12:42:54Z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1045-11.2.0.9107</vt:lpwstr>
  </property>
</Properties>
</file>