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20" windowWidth="20205" windowHeight="5235"/>
  </bookViews>
  <sheets>
    <sheet name="Cennik" sheetId="2" r:id="rId1"/>
  </sheets>
  <definedNames>
    <definedName name="_xlnm._FilterDatabase" localSheetId="0" hidden="1">Cennik!$A$4:$K$4</definedName>
    <definedName name="_xlnm.Print_Area" localSheetId="0">Cennik!$A$1:$G$248</definedName>
  </definedNames>
  <calcPr calcId="145621"/>
</workbook>
</file>

<file path=xl/calcChain.xml><?xml version="1.0" encoding="utf-8"?>
<calcChain xmlns="http://schemas.openxmlformats.org/spreadsheetml/2006/main">
  <c r="F22" i="2" l="1"/>
  <c r="F25" i="2"/>
  <c r="F80" i="2" l="1"/>
  <c r="F70" i="2"/>
  <c r="F67" i="2"/>
  <c r="F179" i="2"/>
  <c r="F206" i="2"/>
  <c r="F203" i="2"/>
  <c r="F200" i="2"/>
  <c r="F197" i="2"/>
  <c r="F194" i="2"/>
  <c r="F191" i="2"/>
  <c r="F188" i="2"/>
  <c r="F185" i="2"/>
  <c r="F182" i="2"/>
  <c r="F176" i="2"/>
  <c r="F6" i="2" l="1"/>
  <c r="F173" i="2"/>
  <c r="F119" i="2"/>
  <c r="F122" i="2"/>
  <c r="F116" i="2"/>
  <c r="F98" i="2"/>
  <c r="F95" i="2"/>
  <c r="F86" i="2"/>
  <c r="F83" i="2"/>
  <c r="F74" i="2"/>
  <c r="F77" i="2"/>
  <c r="F64" i="2"/>
  <c r="F240" i="2" l="1"/>
  <c r="F237" i="2"/>
  <c r="F234" i="2"/>
  <c r="F231" i="2"/>
  <c r="F228" i="2"/>
  <c r="F224" i="2"/>
  <c r="F221" i="2"/>
  <c r="F218" i="2"/>
  <c r="F215" i="2"/>
  <c r="F212" i="2"/>
  <c r="F209" i="2"/>
  <c r="F169" i="2"/>
  <c r="F166" i="2"/>
  <c r="F163" i="2"/>
  <c r="F160" i="2"/>
  <c r="F157" i="2"/>
  <c r="F154" i="2"/>
  <c r="F151" i="2"/>
  <c r="F148" i="2"/>
  <c r="F144" i="2" l="1"/>
  <c r="F141" i="2"/>
  <c r="F137" i="2"/>
  <c r="F134" i="2"/>
  <c r="F131" i="2"/>
  <c r="F128" i="2"/>
  <c r="F125" i="2"/>
  <c r="F113" i="2"/>
  <c r="F110" i="2"/>
  <c r="F107" i="2"/>
  <c r="F104" i="2"/>
  <c r="F101" i="2"/>
  <c r="F92" i="2" l="1"/>
  <c r="F89" i="2"/>
  <c r="F60" i="2"/>
  <c r="F57" i="2"/>
  <c r="F53" i="2"/>
  <c r="F50" i="2"/>
  <c r="F47" i="2"/>
  <c r="F44" i="2"/>
  <c r="F41" i="2"/>
  <c r="F38" i="2"/>
  <c r="F35" i="2"/>
  <c r="F32" i="2"/>
  <c r="F29" i="2"/>
  <c r="F19" i="2"/>
  <c r="F16" i="2"/>
  <c r="F13" i="2"/>
  <c r="F9" i="2"/>
  <c r="F243" i="2" l="1"/>
  <c r="F244" i="2" l="1"/>
  <c r="F245" i="2" s="1"/>
</calcChain>
</file>

<file path=xl/sharedStrings.xml><?xml version="1.0" encoding="utf-8"?>
<sst xmlns="http://schemas.openxmlformats.org/spreadsheetml/2006/main" count="326" uniqueCount="321">
  <si>
    <t>LP</t>
  </si>
  <si>
    <t>Nazwa artykułu</t>
  </si>
  <si>
    <t>Cena brutto</t>
  </si>
  <si>
    <t>Wartość brutto</t>
  </si>
  <si>
    <t>Ilość</t>
  </si>
  <si>
    <t>Zdjęcie</t>
  </si>
  <si>
    <r>
      <t>SUMA zł</t>
    </r>
    <r>
      <rPr>
        <sz val="14"/>
        <rFont val="Calibri"/>
        <family val="2"/>
        <charset val="238"/>
      </rPr>
      <t xml:space="preserve"> (z VAT): </t>
    </r>
  </si>
  <si>
    <t>Mapa Polski</t>
  </si>
  <si>
    <t>Kompas kartograficzny z linijką i 4 skalami</t>
  </si>
  <si>
    <t>http://www.jangar.pl/kompasy-i-lornetki/463-kompas-kartograficzny-z-linijka-i-4-skalami.html</t>
  </si>
  <si>
    <t>Kompas z igłą zawieszoną w płynie, wtopiony w przezroczystą linijkę. Umożliwia pracę z mapą oraz określanie azymutu w terenie. Trwały i estetyczny. Średnica samego kompasu: 5 cm.</t>
  </si>
  <si>
    <t>Krajobrazy Polski</t>
  </si>
  <si>
    <t>Plansza: Krajobrazy Polski – Bałtyk, wybrzeże, 130x90 cm, laminowana, z drążkami</t>
  </si>
  <si>
    <t>http://www.jangar.pl/mapy-i-plansze/2772-plansza-krajobrazy-polski-baltyk-wybrzeze-130x90-cm-laminowana-z-drazkami.html</t>
  </si>
  <si>
    <t>Plansza: Krajobrazy Polski – Tatry Wysokie, 130x90 cm, laminowana, z drążkami</t>
  </si>
  <si>
    <t>http://www.jangar.pl/mapy-i-plansze/2773-plansza-krajobrazy-polski-tatry-wysokie-130x90-cm-laminowana-z-drazkami.html</t>
  </si>
  <si>
    <t>Plansza: Krajobrazy Polski – Rolniczy, 130x90 cm, laminowana, z drążkami</t>
  </si>
  <si>
    <t>http://www.jangar.pl/mapy-i-plansze/2771-plansza-krajobrazy-polski-rolniczy-130x90-cm-laminowana-z-drazkami.html</t>
  </si>
  <si>
    <t>Plansza: Krajobrazy Polski – Wielkomiejski, 130x90 cm, laminowana, z drążkami</t>
  </si>
  <si>
    <t>http://www.jangar.pl/mapy-i-plansze/2770-plansza-krajobrazy-polski-wielkomiejski-130x90-cm-laminowana-z-drazkami.html</t>
  </si>
  <si>
    <t>Lądy i oceany na Ziemi</t>
  </si>
  <si>
    <t>Duży globus fizyczny, średnica 42 cm</t>
  </si>
  <si>
    <t>http://www.jangar.pl/globusy/490-duzy-globus-fizyczny-2.html</t>
  </si>
  <si>
    <t>Bardzo duży, demonstracyjny globus fizyczny o średnicy 42 cm. Wersja polska.</t>
  </si>
  <si>
    <t>Globus fizyczny, średnica 22 cm</t>
  </si>
  <si>
    <t>http://www.jangar.pl/globusy/2061-globus-fizyczny-srednica-22-cm.html</t>
  </si>
  <si>
    <t>Globus fizyczny o średnicy 22 cm. Wersja polska.</t>
  </si>
  <si>
    <t>Globus z trasami odkrywców, podświetlany, średnica 25 cm</t>
  </si>
  <si>
    <t>http://www.jangar.pl/globusy/2086-globus-z-trasami-odkrywcow-podswietlany-srednica-25-cm.html</t>
  </si>
  <si>
    <t>Globus tematyczny, z zaznaczonymi trasami odkrywców, o średnicy 25 cm. Wersja polska.</t>
  </si>
  <si>
    <t>Ścienna wytłaczana mapa geofizyczna świata</t>
  </si>
  <si>
    <t>http://www.jangar.pl/mapy-i-plansze/776-scienna-wytlaczana-mapa-geofizyczna-swiata.html</t>
  </si>
  <si>
    <t>Plastyczna (wypukła) mapa wykonana z cienkiego tworzywa sztucznego daje możliwość oglądania świata w trzech wymiarach. Zawiera dane polityczne, dane na temat ukształtowania terenu, roślinności, populacji głównych miast (dane wj. angielskim, dołączone tłumaczenie). Wymiary mapy: 97 x 51 cm.</t>
  </si>
  <si>
    <t>Mapa plastyczna dna oceaniczngo</t>
  </si>
  <si>
    <t>http://www.jangar.pl/mapy-i-plansze/775-mapa-plastyczna-dna-oceaniczngo-2.html</t>
  </si>
  <si>
    <t>Plastyczna (wypukła) mapa wykonana z cienkiego tworzywa sztucznego umożliwia studiowanie nie tylko rzeźby kontynentów, ale także dna oceanicznego w trzech wymiarach. Wymiary mapy: 99 x 66 cm.</t>
  </si>
  <si>
    <t>Krajobrazy Świata - kpl. 10 plansz laminowanych z drążkami, 130x90 cm</t>
  </si>
  <si>
    <t>http://www.jangar.pl/mapy-i-plansze/2774-krajobrazy-swiata-kpl-10-plansz-laminowanych-z-drazkami-130x90-cm.html</t>
  </si>
  <si>
    <t>Komplet 10 laminowanych plansz, każda o wymiarach 130 x 90 cm, oprawionych w drążki drewniane z zawieszką:
1. Plansza: Krajobrazy Świata – Antarktyda 130x90 cm, laminowana
2. Plansza: Krajobrazy Świata – Arktyka 130x90 cm, laminowana
3. Plansza: Krajobrazy Świata – Australia i Nowa Zelandia 130x90 cm, laminowana
4. Plansza: Krajobrazy Świata – Las Równikowy Wilgotny 130x90 cm, laminowana
5. Plansza: Krajobrazy Świata – Pustynia Gorąca 130x90 cm, laminowana
6. Plansza: Krajobrazy Świata – Rafa Koralowa 130x90 cm, laminowana
7. Plansza: Krajobrazy Świata – Sawanna 130x90 cm, laminowana
8. Plansza: Krajobrazy Świata – Step 130x90cm, laminowana
9. Plansza: Krajobrazy Świata – Tajga 130x90 cm, laminowana
10. Plansza: Krajobrazy Świata – Tundra 130x90 cm, laminowana</t>
  </si>
  <si>
    <t>Atlas Foliogramów (mapy, plansze, zdjęcia) – cz. I</t>
  </si>
  <si>
    <t>http://www.jangar.pl/mapy-i-plansze/771-atlas-foliogramow-mapy---plansze---zdjecia---cz-i.html</t>
  </si>
  <si>
    <t>Atlas Foliogramów (mapy, plansze, zdjęcia) – cz. II</t>
  </si>
  <si>
    <t>http://www.jangar.pl/mapy-i-plansze/772-atlas-foliogramow-mapy---plansze---zdjecia---cz-ii.html</t>
  </si>
  <si>
    <t>Globus zoologiczny, niepodświetlany, średnica 22 cm</t>
  </si>
  <si>
    <t>http://www.jangar.pl/globusy/39-globus-zoologiczny-niepodswietlany-srednica-22-cm.html</t>
  </si>
  <si>
    <t>Globus tematyczny, zoologiczny, o średnicy 22 cm. Wersja polska.</t>
  </si>
  <si>
    <t>Gnomon – pakiet 5</t>
  </si>
  <si>
    <t>http://www.jangar.pl/astronomia/206-gnomon-pakiet-5.html</t>
  </si>
  <si>
    <t>Pakiet klasowy pięciu gnomonów z matrycami do nanoszenia obserwacji (do powielania). Gnomony mają estetyczne, drewniane podstawy, nie są zakończone ostro, lecz oble. Rzucają ostry, wyraźny cień. Wysokość przyrządów: ok. 21 cm.</t>
  </si>
  <si>
    <t>Ruchy Ziemi</t>
  </si>
  <si>
    <t xml:space="preserve">Słońce, Ziemia i Księżyc w ruchu - model IV (tellurium) </t>
  </si>
  <si>
    <t>http://www.jangar.pl/modele-zestawy/2855-slonce-ziemia-i-ksiezyc-w-ruchu-model-iv-tellurium.html</t>
  </si>
  <si>
    <t>Pomoc dydaktyczna zwana także tellurium. Wygodna i podstawowa wersja tego modelu – zasilany jest bateryjnie (2 x AA) i umożliwia prezentację takich trudnych do zrozumienia przez uczniów w szkole zjawisk, jak: ruch wirowy i obiegowy Ziemi, dzień i noc, zmiany dzienne oświetlenia, pory roku, zaćmienia, długość cienia… Słońce reprezentowane jest w modelu przez żółtą kulę, z której pod odpowiednim kątem pada światło na Ziemię reprezentowaną przez globus kuli ziemskiej nachylony pod właściwym kątem do orbity. Słońce i Ziemia umieszczone są na stabilnym ramieniu, a na oddzielnym wysięgniku umieszczony jest model Księżyca, który można ustawiać wokół Ziemi. Model poruszany jest za pomocą systemu przekładni i poruszany lub ustawiany ręcznie, podświetlany bateryjnie (wyłącznik) – można go więc przemieszczać swobodnie, a wykonany jest z plastiku i metalu. Na podstawie umieszczono informacje (oznaczenia w j.ang.) o porach roku na półkulach północnej i południowej oraz oznaczenie 12 kolejnych miesięcy; te same informacje w języku polskim znajdują się na nakładanym kolorowym krążku. Dodatkowym elementem jest płaska figurka człowieka z tworzywa sztucznego, którą można za pomocą np. plasteliny przytwierdzać prostopadle na globusie, aby badać zmiany długości rzucanego przezeń cienia wraz ze zmianą oświetlenia. Wymiary całkowite pomocy dydaktycznej: 31,5 x 21 x 40,5 cm.</t>
  </si>
  <si>
    <t>Geografia Europy</t>
  </si>
  <si>
    <t>Środowisko przyrodnicze Polski na tle Europy</t>
  </si>
  <si>
    <t>Powstawanie uskoków, zrębu i rowu tektonicznego - model rozkładany</t>
  </si>
  <si>
    <t>http://www.jangar.pl/modele/3034-powstawanie-uskokow-zrebu-i-rowu-tektonicznego-model-rozkladany.html</t>
  </si>
  <si>
    <t>Kolorowy model – pomoc dydaktyczna – do prezentacji procesu powstawania uskoków (normalnego, odwróconego i przesuw czego) oraz jak tworzą się zrąb tektoniczny i rów tektoniczny. Model składa się z 5 części ułożonych na dopasowanej drewnianej podstawie z rantem zabezpieczającym zsuwaniu się modeli. Modele są przestrzenne (można je oglądać z 4 stron i z góry) i wykonane są z kolorowego tworzywa sztucznego. Przedstawiają krajobraz 3-wymiarowo z widocznymi w przekroju podłużnym warstwami skalnymi – na każdym modelu widać od 4 do 5 warstw skalnych rozróżnionych wyraźnie kolorami. Górna powierzchnia modeli to widok krajobrazu w kolorystyce zielono-żółto-niebieskiej (rzeki i dopływy).
Największy model przedstawia krajobraz z uskokami (4 różne układy warstw skalnych) oraz widocznym zrębem i rowem tektonicznym. Cztery pozostałe modele tworzą kolejny krajobraz do samodzielnej demonstracji różnych rodzajów uskoków, tworzenia się zrębów i rowów tektonicznych. Wymiary całej pomocy dydaktycznej: 47 x 25,5 x 15 cm.</t>
  </si>
  <si>
    <t>Rodzaje ukształtowania powierzchni Ziemi – zestaw klasowy</t>
  </si>
  <si>
    <t>http://www.jangar.pl/modele/489-rodzaje-uksztaltowania-powierzchni-ziemi-zestaw-klasowy.html</t>
  </si>
  <si>
    <t>Modele z tworzywa sztucznego, nie pomalowane, reprezentujące powierzchnie z wulkanami, lodowcami, uskokami i pofałdowaną (góry fałdowe, g. zrębowe, g. wulkaniczne, lodowce górskie). Wielkość każdego modelu: 12x12 cm. W skład zestawu wchodzi 5 kompletów modeli (razem 20 szt.) do pracy w grupach + instrukcja.</t>
  </si>
  <si>
    <t>Gleba Plus – zestaw doświadczalny z wyposażeniem laboratoryjnym i kartami pracy</t>
  </si>
  <si>
    <t>http://www.jangar.pl/badanie-gleby/2062-gleba-plus-zestaw-doswiadczalny-z-wyposazeniem-laboratoryjnym-i-kartami-pracy.html</t>
  </si>
  <si>
    <t>Starannie opracowany zestaw 20 doświadczeń wraz z omówieniem dla prowadzącego zajęcia (od teorii do wniosków) oraz zestawem niezbędnego wyposażenia laboratoryjnego (cylindry, szalki Petriego, zlewki, pipety, pęseta, fiolki z korkami, lejki, sito i siatka, sączki, lupy, szpatułka dwustronna, łopatka do gleby itd.) i substancji, w tym reagent ze skalą kolorymetryczną. Zestaw, za pomocą prostych, ale ciekawych doświadczeń, zapoznaje z najważniejszymi cechami i rolą gleby w przyrodzie. Wychodząc od typów gleb i składu granulometrycznego, poprzez właściwości fizykochemiczne, dochodzimy do roli organizmów żywych w glebie, a także skutków działalności człowieka. Dołączone karty pracy można kserować.
Rozszerzona wersja zestawu GLEBA– zestaw doświadczalny z wyposażeniem laboratoryjnym i kartami pracy została wzbogacona o dodatkowe reagenty do oznaczania zawartości azotu, fosforu i potasu w glebie.
Zestaw zawiera także kolorowe foliowane plansze A4 pokazujące wybrane etapy niektórych doświadczeń. Cały zestaw umieszczony został w sztywnej walizce. Zestaw spotkał się z ogromnym uznaniem nauczycieli. Polecamy!
Instrukcja zawiera karty pracy ze szczegółowym opisem następujących doświadczeń: S kład mineralny gleb • Podstawowe frakcje glebowe • Trwałość struktury gruzełkowatej gleby • Wilgotność gleby • Zdolność filtracyjna gleb • Pojemność wodna gleb • Odczyn gleby • Sorpcja fizyczna gleby • Wpływ nawozów zawierających wapń i sód na strukturę gruzełkowatą gleby • Wpływ wapnowania gleby na jej odczyn • Budowa dżdżownic i ich wpływ na użyźnianie gleb • Organizmy glebowe i ich działalność w glebie • Zróżnicowanie fauny glebowej w zależności od rodzaju gleby • Zasolenie gleb a rozwój roślin • Zasolenie gleby a zużycie wody przez rośliny • Wpływ skażenia gleby na kiełkowanie i wzrost roślin • Oddziaływanie chlorku sodu na strukturę gleby • Wpływ zakwaszenia gleb na stan drzew • Udział roślin w procesach glebotwórczych • Badanie zawartości azotu (NO3) w glebie •  Badanie zawartości fosforu (P2O5) w glebie •  Badanie zawartości potasu (K2O) w glebie.</t>
  </si>
  <si>
    <t>Zestaw do pobierania prób glebowych</t>
  </si>
  <si>
    <t>http://www.jangar.pl/badanie-gleby/432-zestaw-do-pobierania-prob-glebowych-3.html</t>
  </si>
  <si>
    <t>W skład zestawu wchodzą: 1) przyrząd do pobierania prób glebowych – szczegółowy opis poniżej, 2) nierdzewna łopatka, 3) szpatułka dwustronna z jednym końcem wygiętym do pobierania niewielkich prób lub zsypywania/mieszania ich, 4) słój z szeroką nakrętką, 5) podłużny pojemnik do gromadzenia próby gleby, także w postaci profilu.
Podstawowym elementem zestawu jest przyrząd do pobierania prób i profili glebowych w kształcie metalowego cylindra długości 35 cm i średnicy wewnętrznej 16 mm z nacięciem tworzącym rowek długości 20 cm. Do przyrządu wsuwana jest wygodna rączka, którą po pobraniu próby można wykorzystać jako tłok (patrz: zdjęcie obok). Płytsze próby gleby można także wypychać od góry rowka z zewnątrz. Przyrząd wykonany jest z nierdzewnej stali, a jego koniec zakończony jest ukośnie, aby łatwo go było wbijać w glebę.</t>
  </si>
  <si>
    <t>Sita glebowe – komplet 6</t>
  </si>
  <si>
    <t>http://www.jangar.pl/badanie-gleby/2229-sita-glebowe-komplet-6.html</t>
  </si>
  <si>
    <t>Komplet 8 elementów zawiera 6 sit oraz pojemnik z pokrywą i służy do oddzielania elementów gleby. Sita o średnicy 10 cm każde, mają różne gęstości oczek. Sita oraz dodatkowy pojemnik można ustawiać jeden na drugim, przykryć pokrywą i bez problemów przesiewać glebę, rozdzielając i grupując jej elementy według wielkości, co pomoże ustalić skład i typ badanej gleby. Metalowe sita wbudowane są w dna plastikowych walcowatych pojemników i posiadają następującą numerację (numery sit): 5, 10, 35, 60, 120 oraz 230 oraz otwory (w mm): 3,35 / 1,70 / 0,43 / 0,25 / 0,13 / 0,071 mm.
Oznacza to, że na sitach można oddzielać frakcje żwirowe (2), piaskowe (3) oraz frakcje pyłowe wraz z iłową. Na kolejno ustawionych sitach (od nru 5 na górze do nru 230 na dole nad pojemnikiem) będą pozostawać frakcje o średnicy ziaren, kolejno od góry: 4,00 / 2,00 / 0,50 / 0,25 / 0,13 / 0,075 mm.</t>
  </si>
  <si>
    <t>Barwy gleb - 5 próbek gleb zatopionych w tworzywie</t>
  </si>
  <si>
    <t>http://www.jangar.pl/gleba-powietrze-woda/3011-barwy-gleb-5-probek-gleb-zatopionych-w-tworzywie.html</t>
  </si>
  <si>
    <t>W przezroczystym bloku z tworzywa sztucznego zatopionych jest 5 naturalnych wysuszonych próbek gleb (w fiolkach). Pozwalają one zobaczyć jak różnej barwy mogą być gleby (np. te zaliczane do gleb czerwonych), od szarej, przez rdzawą, aż do cynamonowej barwy. Wyjaśniają też dlaczego barwa jest jedną z ważniejszych cech służących klasyfikacji i oceny gleb.
1 – gleba czerwona, przykład I
2 – czarnoziem (bogaty w związki wapnia)
3 – czerwonoziem o min. zaw. próchnicy, przykład II
4 – lateryt
5 – regosol
Blok opakowany w kieszeń bąbelkową i umieszczony w zamykanym tekturowym pudełku. Wymiary pomocy dydaktycznej: 14 x 6,5 x 1,8 cm.</t>
  </si>
  <si>
    <t>Plansza ścienna: Polskie Parki Narodowe, 90 x 130 cm</t>
  </si>
  <si>
    <t>http://www.jangar.pl/mapy-i-plansze/2801-plansza-scienna-polskie-parki-narodowe-90-x-130-cm.html</t>
  </si>
  <si>
    <t>Plansza przedstawia loga wszystkich polskich parków narodowych naniesione na mapce-zarysie Polski wraz z istotniejszymi gatunkami roślin i zwierząt, które są charakterystyczne dla danego parku narodowego. Oprócz tego pod mapką wymienione są pełne nazwy wszystkich parków narodowych Polski wraz z ich dużym logo oraz podstawowymi informacjami na ich temat, takimi jak rok założenia, obszar całkowity i adres strony internetowej.
Plansza oprawiona w drewniane drążki, laminowana.
Wymiary planszy: 90x130 cm.</t>
  </si>
  <si>
    <t>Kopaliny i produkty ich przerobu - 12 próbek zatopionych w tworzywie</t>
  </si>
  <si>
    <t>http://www.jangar.pl/skay-mineray-skamieniaoci/3067-kopaliny-i-produkty-ich-przerobu-12-probek-zatopionych-w-tworzywie.html</t>
  </si>
  <si>
    <t>Kolekcja popularnych rud metali (15 okazów)</t>
  </si>
  <si>
    <t>http://www.jangar.pl/skay-mineray-skamieniaoci/986-kolekcja-popularnych-rud-metali.html</t>
  </si>
  <si>
    <t>Zawiera 15 próbek ważniejszych rud o wielkości ok. 2,5 x 2,5 cm. Termin ruda użyty tu jest dla tych skał/minerałów, które zawierają wystarczająco dużo z ekonomicznego punktu widzenia określonego pierwiastka lub związku, aby opłacalne było ich wydobywanie.</t>
  </si>
  <si>
    <t>Węgiel (różne) i produkty jego przerobu - 14 próbek zatopionych w tworzywie</t>
  </si>
  <si>
    <t>http://www.jangar.pl/skay-mineray-skamieniaoci/3068-wegiel-rozne-i-produkty-jego-przerobu-14-probek-zatopionych-w-tworzywie.html</t>
  </si>
  <si>
    <t>Edukacyjna mata podłogowa 3,5 m x 0,9 m. Biodegradacja odpadów w czasie</t>
  </si>
  <si>
    <t>http://www.jangar.pl/mapy-i-plansze/2518-edukacyjna-mata-podlogowa-35-m-x-09-m-biodegradacja-odpadow-w-czasie.html</t>
  </si>
  <si>
    <t>Odporna Mata podłogowa długości 3,5 m i szerokości 90 cm prezentująca w żywy i obrazowy sposób jak szybko, a właściwie wolno, bo nawet do kilku tysięcy lat następuje rozkład odpadów wyrzucanych do środowiska bez segregacji, a wiec z góry pozbawionych szans na recykling.
Ku przestrodze i nauce!
Mata wykonana jest z giętkiego, zwijanego tworzywa sztucznego z nadrukowanymi zdjęciami różnych rodzajów odpadów oraz sekwencjami czasowymi (tygodnie, miesiące, dziesiątki lat, setki lat, tysiące lat), w których te odpady, wyrzucone bez segregacji, ulegną biodegradacji. Przy części zdjęć umieszczone są dowcipne uwagi dotyczące skutków braku segregacji tych odpadów.
Mata pokryta jest specjalnym transparentnym laminatem podłogowym bardzo odpornym na ścieranie. Tę pomoc dydaktyczną można mocować lub rozkładać na podłodze lub innych płaskich powierzchniach. Można ją także na stałe przytwierdzać do podłogi tak jak wykładzinę, używając do tego dwustronnej taśmy do wykładzin. Matę można przechowywać także w formie zwiniętej.
Wymiary maty: 90 x 350 cm (= długość: 3,5 metra!).</t>
  </si>
  <si>
    <t>Relacja między elementami środowiska geograficznego na przykładzie wybranych obszarów Polski</t>
  </si>
  <si>
    <t>Turbina wodna – model na podstawie</t>
  </si>
  <si>
    <t>http://www.jangar.pl/czysta-energia/1055-turbina-wodna-model-na-podstawie-2.html</t>
  </si>
  <si>
    <t>Działający model turbiny wodnej podłączanej do źródła wody, z transparentną szybą z przodu umożliwiającą obserwację jej pracy. Turbina podłączona jest do małego generatora wytwarzającego prąd, którego działanie (przepływ) widoczne poprzez m.in. (zawarte w zestawie!) świecącą żarówkę, obracające się koło barw i inne elementy obwodu.</t>
  </si>
  <si>
    <t>Zestaw demonstracyjno-doświadczalny Energia słoneczna</t>
  </si>
  <si>
    <t>http://www.jangar.pl/elektryczno-energia/835-zestaw-demonstracyjno-doswiadczalny-energia-sloneczna.html</t>
  </si>
  <si>
    <t xml:space="preserve">Zestaw przeznaczony do demonstracji oraz doświadczeń indywidualnych i grupowych z zakresu energii słonecznej – jej pozyskiwania, przetwarzania, zachowywania oraz wykorzystywania, jak również działania fotoogniwa, czyli ogniwa fotowoltaicznego. Możliwe jest to dzięki przemyślanej zawartości zestawu oraz wielu ciekawym i różnorodnym doświadczeniom zawartym w dołączonej kolorowej instrukcji. Elementy zestawu (główne elementy wymienione poniżej), takie jak fotoogniwo, przewody, termometr, lustro płaskie i paraboliczne, lupa, silniczek elektryczny, śmigło, kolorowe filtry…, umożliwiają bardzo szerokie i dogłębne omówienie, na podstawie przeprowadzanych doświadczeń i eksperymentów, tematów: Energia słoneczna, ogniwo fotowoltaiczne, wykorzystanie energii słonecznej itd.
Lampa na zdjęciu nie wchodzi w skład zestawu.
Skład zestawu: fotoogniwo (ogniwo fotowoltaiczne) i przewody, podstawka fotoogniwa, termometr, szkło powiększając, silniczek elektryczny, śmigło
podstawka silniczka, lustro paraboliczne, podstawka pod lustro paraboliczne, lustro płaskie, lupa podwójna, kolorowe filtry z uchwytem – 4 różne, probówka, podstawka probówki, stojak do probówki, gumki, spinacze do papieru z główką, plastikowe koluszka, nitka, plastikowe paski, arkusze-wycinanki z kształtami (ptaki, iluzje,…) </t>
  </si>
  <si>
    <t>Własny region</t>
  </si>
  <si>
    <t>Zestaw do testowania minerałów</t>
  </si>
  <si>
    <t>http://www.jangar.pl/skay-mineray-skamieniaoci/461-zestaw-do-testowania-mineralow.html</t>
  </si>
  <si>
    <t>Zestaw do testowania minerałów pomagający określić cechy minerałów i grupę do której należą. W składzie: buteleczka z kroplomierzem, magnes, płytki do wykonywania rys (szklana, czarna, biała), gwóźdź, lupa.</t>
  </si>
  <si>
    <t>Ciekawe skały i minerały – zestaw 6 szt.</t>
  </si>
  <si>
    <t>http://www.jangar.pl/skay-mineray-skamieniaoci/1797-ciekawe-skaly-i-mineraly-zestaw-szesciu.html</t>
  </si>
  <si>
    <t>Zestaw zawiera następujące fragmenty skał i minerałów wielkości 3-4 cm: piryt („złoto głupców”), scorię, obsydian, granit gruboziarnisty, marmur, szpat islandzki (odmiana kalcytu).</t>
  </si>
  <si>
    <t>Mikroskop stereoskopowy 20x/40x-LED CYFROWY 3 MP, podświetlany (światło dolne i górne)</t>
  </si>
  <si>
    <t>http://www.jangar.pl/kamery-mikroskopowe-mikroskopy-cyfrowe/2495-mikroskop-stereoskopowy-20x40x-led-cyfrowy-3-mp-podswietlany-swiatlo-dolne-i-gorne.html</t>
  </si>
  <si>
    <t>Wyjątkowy, bo CYFROWY mikroskop stereoskopowy z wbudowaną kamerą cyfrową 3 Mpix USB2 podłączaną do komputera przez port USB. Umożliwia indywidualne oglądanie preparatów mikroskopowych i obiektów 3-wymiarowych, jak też wyświetlanie ich na ekranie komputera lub tablicy interaktywnej wraz z zachowaniem obrazu w formie pliku oraz ich obróbkę cyfrową. Kompatybilny z wszystkimi używanymi obecnie na rynku systemami Windows: XP, Vista, 7, 8 i to zarówno w wersji 32-bit, jak i 64-bitowej. Rozdzielczość wbudowanej kamery umożliwia wyświetlanie obrazu spod mikroskopu także na tablicy interaktywnej.
Podświetlany światłem diodowym LED dolnym i górnym (przechodzącym i odbitym) używanymi razem lub oddzielnie wraz z płynną regulacją intensywności oświetlenia. Powiększenia 20x i 40x zmieniane poprzez przekręcenie głowicy rewolwerowej. Zasilany wbudowanymi akumulatorami 1.800 mAh. Ergonomiczny uchwyt-rączka do łatwego przenoszenia dopełnia opisu tego nowoczesnego mikroskopu.
Przystosowany do oglądania przestrzennych (także NIEtransparentnych) okazów przyrodniczych oraz (!) wielu gotowych preparatów mikroskopowych na szkiełkach (dzięki szczególnemu rozwiązaniu podświetlenia dolnego).
Nieoceniony do studiowania np. fragmentów skał, minerałów, próbek gleby, owadów, okazów roślinnych (całych lub ich części),  metali oraz okazów hobbystycznych (monet, znaczków), a także wielu preparatów mikroskopowych.  W przeciwieństwie do tradycyjnych mikroskopów, niekonieczne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Podświetlenie światłem odbitym i przechodzącym – okaz oświetlany jest z góry i/lub od spodu – przydatne jest w przypadku okazów przynajmniej częściowo transparentnych (przepuszczających światło) oraz ciemnych i bardzo nieregularnych. Mikroskop umożliwia bezprzewodową pracę dzięki wbudowanym doładowywanym akumulatorom 1.800 mAh. Wymiary: 22 x 17,5 x 30 (H) cm.
Parametry i wyposażenie mikroskopu:
    wbudowana kamera cyfrowa 3 Mpix USB2
    okulary szerokopolowe WF10x/20 z muszlami ocznymi oraz regulacją dioptrii na jednym okularze;
    rozstaw okularów (in. odległości pomiędzy źrenicami obserwatora): 55-75 mm
    nachylenie okularów: 45°
    obiektywy: 2x i 4x wbudowane w obrotową głowicę
    powiększenie: 20x i 40x
    pole widzenia: 10/5 mm
    podświetlenia LED dolne i górne (przechodzące i odbite)
    płynna regulacja intensywności obu podświetleń
    zasilanie bezprzewodowe: wbudowane akumulatory (3 x AA NiMH) 1.800 mAh
    zasilacz zewnętrzny 230V
    włącznik światła
    ergonomiczny uchwyt-rączka do łatwego przenoszenia
    dostarczany z zabezpieczonymi przeciwgrzybicznie częściami optycznymi
Podstawa-stolik wyposażona w:
    sprężynujące łapki do przytrzymywania/mocowania preparatu
    dwustronną odwracaną czarno-białą płytkę
    transparentną płytkę (do podświetlenia dolnego, przechodzącego)
Opcjonalne wyposażenie (do dokupienia):
    okulary szerokopolowe WF5x/22, WF15x/12, WF20x/10.
5 lat gwarancji.</t>
  </si>
  <si>
    <t>Zestaw klasowy skał i minerałów</t>
  </si>
  <si>
    <t>http://www.jangar.pl/skay-mineray-skamieniaoci/985-zestaw-klasowy-skal-i-mineralow.html</t>
  </si>
  <si>
    <t>Zestaw o szerokim zastosowaniu, przeznaczony do powszechnego używania w klasie. Zawiera 50 próbek (ok. 2,5 x 2,5cm) z takich grup jak: skały osadowe, magmowe i metamorficzne, rudy, kamienie szlachetne oraz okazy wg skali twardości.</t>
  </si>
  <si>
    <t>Zestaw – Z czego powstają gleby?</t>
  </si>
  <si>
    <t>http://www.jangar.pl/badanie-gleby/442-zestaw-z-czego-powstaja-gleby.html</t>
  </si>
  <si>
    <t>Zestaw zawiera 15 fragmentów skał i minerałów, które rozdrobnione stają się głównymi składnikami gleb oraz próbki gleb ("produkty finalne") demonstrujące ich strukturę i skład.</t>
  </si>
  <si>
    <t>Mikroskop stereoskopowy 20x, niepodświetlany</t>
  </si>
  <si>
    <t>http://www.jangar.pl/mikroskopy-stereoskopowe/2487-mikroskop-stereoskopowy-20x-niepodswietlany-9.html</t>
  </si>
  <si>
    <t>Mikroskop stereoskopowy do oglądania przestrzennych (także NIEtransparentnych) okazów przyrodniczych, i nie tylko, innych niż preparaty mikroskopowe. Nieoceniony do studiowania np. fragmentów skał, minerałów, próbek gleby, owadów, okazów roślinnych (całych lub ich części), metali oraz okazów hobbystycznych (monet, znaczków), itp. W przeciwieństwie do tradycyjnych mikroskopów, niepotrzebne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Wymiary: 17 x 11,5 x 31 (H) cm.
Parametry mikroskopu:
    okulary szerokopolowe WF10x/20 z muszlami ocznymi oraz regulacją dioptrii na jednym okularze;
    rozstaw okularów (in. odległości pomiędzy źrenicami obserwatora): 55-75 mm
    obiektyw: 2x (wymienny)
    powiększenie: 20x
    pole widzenia: 10 mm
Podstawa-stolik wyposażona w:
    sprężynujące łapki do mocowania preparatu
    dwustronną odwracaną czarno-białą płytkę
Opcjonalne wyposażenie (do dokupienia):
    obiektywy 1x, 3x, 4x, 6x
    okulary szerokopolowe WF5x, WF15x, WF20x.
5 lat gwarancji.</t>
  </si>
  <si>
    <t>Wybrane problemy i regiony geograficzne Azji, Afryki, Ameryki Pn. i Pd., Australii i Oceanii</t>
  </si>
  <si>
    <t>Globus konturowy, podświetlany, średnica 25 cm</t>
  </si>
  <si>
    <t>http://www.jangar.pl/globusy/2281-globus-konturowy-podswietlany-srednica-25-cm.html</t>
  </si>
  <si>
    <t>Globus o średnicy 25 cm z zaznaczonymi konturami lądów, siatką kartograficzną oraz granicami państw. Po powierzchni można pisać mazakami suchościeralnymi (dołączone wraz z gąbką). Po podświetleniu widoczna kolorowa mapa polityczna.</t>
  </si>
  <si>
    <t>Globus konturowy, średnica 25 cm</t>
  </si>
  <si>
    <t>http://www.jangar.pl/globusy/766-globus-konturowy-srednica-25-cm.html</t>
  </si>
  <si>
    <t>Globus o średnicy 25 cm z zaznaczonymi konturami lądów, siatką kartograficzną oraz granicami państw. Po powierzchni można pisać mazakami sucho-ścieralnymi (dołączone wraz z gąbką).</t>
  </si>
  <si>
    <t>Model do skupiania energii słonecznej</t>
  </si>
  <si>
    <t>http://www.jangar.pl/czysta-energia/1050-model-do-skupiania-energii-slonecznej.html</t>
  </si>
  <si>
    <t>Pomoc demonstracyjna, składa się z duże-go lustra parabolicznego (w kształcie misy) ośrednicy 30 cm zamocowanego na statywiez podstawą oraz wysięgnika wychodzącegoze środka lustra zakończonego miedzianymnaczyniem. Model demonstruje skupianie pro-mieni słonecznych i przekazywanie ich energiiprzewodnikiem miedzianym (w naczyniu za-gotuje się woda, stopi parafi na itp.).</t>
  </si>
  <si>
    <t>Cykl życiowy jedwabnika – wersja rozszerzona, 13 okazów zatopionych w tworzywie</t>
  </si>
  <si>
    <t>http://www.jangar.pl/zoologia/3015-cykl-zyciowy-jedwabnika-wersja-rozszerzona-13-okazow-zatopionych-w-tworzywie.html</t>
  </si>
  <si>
    <t>Ropa naftowa, jej destylacja i produkty - 12 próbek zatopionych w tworzywie</t>
  </si>
  <si>
    <t>http://www.jangar.pl/skay-mineray-skamieniaoci/3069-ropa-naftowa-jej-destylacja-i-produkty-12-probek-zatopionych-w-tworzywie.html</t>
  </si>
  <si>
    <t>W przezroczystym bloku z tworzywa sztucznego zatopionych jest 12 szklanych fiolek z próbkami ropy naftowej i jej pochodnych powstających w wyniku destylacji w instalacjach CDU/VDU, tj. destylacji atmosferycznej (ang. Crude Distillation Unit) i instalacji destylacji próżniowej (z ang. Vacuum Distillation Unit). Fiolki nałożone są na schemat tych instalacji znajdujący się wewnątrz bloku z tworzywa. Blok opakowany w kieszeń bąbelkową i umieszczony w zamykanym tekturowym pudełku. Wymiary pomocy dydaktycznej: 18 x 14 x 2,4 cm.</t>
  </si>
  <si>
    <t>Cykl rozwojowy bawełny, 7 okazów zatopionych w tworzywie</t>
  </si>
  <si>
    <t>http://www.jangar.pl/modele-zestawy/3013-cykl-rozwojowy-bawelny-7-okazow-zatopionych-w-tworzywie.html</t>
  </si>
  <si>
    <t>Mikroskop ręczny LED ze stolikiem, 20x-40x</t>
  </si>
  <si>
    <t>http://www.jangar.pl/lupy-i-przyrzady-optyczne/2150-mikroskop-rczny-led-ze-stolikiem-20x-40x.html</t>
  </si>
  <si>
    <t>Zajęcia terenowe - wspólne</t>
  </si>
  <si>
    <t>Podświetlany mikroskop, który po wyjęciu z podstawy-stolika służy jako ręczny mikroskop podświetlany (LED) z płynną regulacją ostrości, zaś umieszczony na podstawie, która służy wówczas jako stolik, umożliwia oglądanie preparatów mikroskopowych trwałych i nietrwałych. Powiększenie (zoom): 20x...40x. Zasilanie bateryjne.Podświetlany mikroskop, który po wyjęciu z podstawy-stolika służy jako ręczny mikroskop podświetlany (LED) z płynną regulacją ostrości, zaś umieszczony na podstawie, która służy wówczas jako stolik, umożliwia oglądanie preparatów mikroskopowych trwałych i nietrwałych. Powiększenie (zoom): 20x...40x. Zasilanie bateryjne.</t>
  </si>
  <si>
    <t>Lupa plastikowa dwustronna, 3x/30 mm, 6x /13 mm</t>
  </si>
  <si>
    <t>http://www.jangar.pl/lupy-i-inne/2813-lupa-plastikowa-dwustronna-3x30-mm-6x-13-mm.html</t>
  </si>
  <si>
    <t>Lekka, poręczna lupa powiększająca. Jest dwustronna umożliwiając wybór wielkości lupy i jej powiększenia – z jednej strony znajduje się lupa powiększająca 3x o średnicy 30 mm; z drugiej strony jest to lupa o powiększeniu 6 x i średnicy 13 mm. Całość wykonana z tworzywa sztucznego; długość: 7,5 cm.</t>
  </si>
  <si>
    <t>Pakiet wskaźnikowy pH gleby, grupowy</t>
  </si>
  <si>
    <t>http://www.jangar.pl/badanie-gleby/1023-pakiet-wskaznikowy-ph-gleby-grupowy.html</t>
  </si>
  <si>
    <t>Pakiet do kolorymetrycznego określania poziomu pH gleby. Zawiera 50 ml roztworu wskaźnikowego (ok. 100 testów) oraz zafoliowaną skalę kolorymetryczną wra z z transparentnymi zamykanymi fi olkami do próbek testowych. Przeprowadzanie testu jest bardzo proste, a wynik otrzymuje się bezzwłocznie. Dzięki większej ilości fiolek można jednocześnie przeprowadzać kilka testów (badać kilka próbek gleby).</t>
  </si>
  <si>
    <t>Waga elektroniczna, przenośna z kalkulatorem, (A) 0,1 g/max 150 g</t>
  </si>
  <si>
    <t>http://www.jangar.pl/wagi/997-waga-elektroniczna-przenosna-z-kalkulatorem-0-1-g-max-150-g.html</t>
  </si>
  <si>
    <t>Precyzyjna, profesjonalna waga elektroniczna, w specjalnej obudowie, w pełni przenośna ("kieszonkowa") 0,1g/max. 150g. Posiada funkcję tarowania oraz odrębne pamięci do wagi opakowania i zawartości. Zasilana 3 bateriami AAA (1,5V) z funkcją automatycznego wyłączania po 4 minutach "bezruchu" (oszczędzanie baterii). Powierzchnia płyty ważącej 80x70 mm. Dodatkowo wbudowany kalkulator do dokonywania obliczeń.</t>
  </si>
  <si>
    <t>Walizka 4 mierników elektronicznych do pomiarów środowiskowych</t>
  </si>
  <si>
    <t>http://www.jangar.pl/badanie-powietrza/3028-walizka-4-miernikow-elektronicznych-do-pomiarow-srodowiskowych.html</t>
  </si>
  <si>
    <t>Walizka metalowa wyściełana dopasowanymi piankami zawiera serię mierników cyfrowych – 4 nowoczesne, ergonomiczne przyrządy do pomiarów ekologicznych (środowiskowych):
    Miernik natężenia dźwięku, cyfrowy, 30..130 dBA
    Luksomierz 0…200.000 lx z funkcją min.-max
    Anemometr wiatrakowy elektroniczny z pomiarem temperatury
    Miernik wilgotności względnej i temperatury powietrza
Dokładne opisy mierników poniżej. Wszystkie można także nabyć oddzielnie. W komplecie umieszczone są w zamykanej na metalowe zatrzaski walizce metalowej z zabezpieczonymi narożnikami i wygodną rączką o wymiarach 39 x 10 x 28 cm. Środek walizki jest wypełniony naciętymi do rozmiarów przyrządów dwoma gąbkami, co zabezpiecza mierniki w trakcie przenoszenia i przechowywania.
Za pomocą zestawu możemy zmierzyć:
    poziom natężenia dźwięku (30…130 dB)  /dBA = przeskalowany do krzywej czułości ucha ludzkiego/
    oświetlenie (0…200000 lx)
    wilgotność względną powietrza + temperaturę powietrza (-10°C…+50 st.C; 10…99%)
    prędkość przepływu powietrza (wiatru) i jego temperaturę (0…90 km/h; -10…+45 st.C).
PARAMETRY SZCZEGÓŁOWE poszczególnych przyrządów:
Miernik natężenia dźwięku, cyfrowy, 30..130 dBA
Miernik natężenia dźwięku - decybelomierz cyfrowy, z wielopoziomowym wyświetlaczem LCD (3 ½; wyświetlana cyfra: 10 mm), umożliwia szybki i łatwy pomiar natężenia dźwięku w zakresie 35...130 dB(A), co oznacza pomiar dźwięku oparty na słyszalności i odczuwalności dźwięków przez ucho ludzkie (częstotliwość krzywej/filtr A odzwierciedla charakterystykę krzywej słuchu ludzkiego). Decybelomierz ma dwa tryby pomiarowe - szybki (125 ms) i wolny (1 s). Mierzy wartość min. i max. Skalibrowany fabrycznie. Szczególnie zalecany do pomiarów w miejscach nauki i pracy. Dokładność: +/- 1,5 dB. Rozdzielczość 0,1 dB. Częstotliwość 31,5 Hz…8,5 kHz. Autokalibracja: 10 s. Mikrofon ½ elektretowy. Wskaźnik niskiego poziomu baterii. Podświetlenie ekranu diodowe - włącza się automatycznie przy niskiej światłości otoczenia. Zasilany 9V baterią (dołączona). Dołączona osłona przeciwwiatrowa. Praca w temperaturze/wilgotności otoczenia: 0 - 40 st. C / 10…80% wilg. wzgl. Kompaktowa, ergonomiczna i nowoczesna obudowa. Zgodny z normą IEC651 Type 2 oraz standardem ANSI S1.4 Type 2 oraz 2011/65/EU. Przystosowany do wkręcenia statywu (nie dołączony). Wymiary: 55 x 135 x 35 mm, waga 120 g.
Luksomierz 0…200.000 lx z funkcją min.-max
Miernik natężenia oświetlenia – luksomierz cyfrowy, z wielopoziomowym wyświetlaczem LCD (3 ½; wyświetlana cyfra: 10 mm), umożliwia szybki (próbkowanie 1,5x/s) i łatwy pomiar natężenia oświetlenia w 3 zakresach: 0...2000 lx / 20.000 lx / 200.000 lx. Wskaźnik wartości min. i max. Skalibrowany fabrycznie (temp. barwowa: 2.856K). Kompaktowa, ergonomiczna i nowoczesna obudowa. Czujnik fotodiodowy o wysokiej prędkości próbkowania (1,5x/s). Szczególnie zalecany do pomiarów w miejscach nauki i pracy, jak również pomiarów środowiskowych. Pomiary: w Luxach (lx) lub lm/ft2. Dokładność: +/- 4% odczyt. &lt;10 klx; +/- 5% &gt;10 klx. Rozdzielczość: 1 lx (2000), 10 lx (20000), 100 lx (200000). Próbkowanie 1,5x/s. Funkcja DATA-HOLD (zamrożenie pomiaru na wyświetlaczu). Podświetlenie ekranu diodowe - włącza się automatycznie przy niskiej światłości otoczenia. Zasilany 9V baterią (dołączona). Wskaźnik niskiego poziomu baterii. Automatyczne wyłączanie po 10 min. bezruchu. Praca w temperaturze/wilgotności otoczenia: 0 - 50 st. C / &lt;80% wilg. wzgl. Kompaktowa, ergonomiczna obudowa. Zgodny z normą 2004/108/EC oraz 2011/65/EU. Przystosowany do wkręcenia statywu (nie dołączony). Wymiary: 55 x 155 x 35 mm, waga 120 g.
Anemometr wiatrakowy elektroniczny z pomiarem temperatury
Elektroniczny, wiatrakowy anemometr , czyli miernik przepływu powietrza, dokonuje pomiarów w różnych jednostkach: m/s, km/h oraz w stopach na minutę (ft/min), węzłach i milach na godzinę. Dodatkowo, dokonuje też pomiaru temperatury powietrza (w stopniach C lub F) i obie te wartości jednocześnie wyświetlane są na wielopoziomowym wyświetlaczu LCD (3 5/6; wyświetlana cyfra: 10 mm). Wciśnięcie odrębnego przycisku powoduje wyświetlenie wartości przeciętnej i maksymalnej. Kompaktowa, ergonomiczna i nowoczesna obudowa. Skalibrowany fabrycznie. Dokładność: +/- 5% (przepływ powietrza); +/- 2 st.C; +/- 3,6 st.F (temp. powietrza). Pomiary: 1,5/s. Zakresy (dla m i st.C) : 0…30 m/s; -10…45 st.C. Wskaźnik niskiego poziomu baterii. Podświetlenie ekranu diodowe - włącza się automatycznie przy niskiej światłości otoczenia. Zasilany 9V baterią (dołączona). Automatyczne wyłączanie po 10 min. bezruchu. Praca w temperaturze/wilgotności otoczenia: -10…45 st. C / &lt; 80% wilg. wzgl. Zgodny z dyrektywą unijną 2004/108/EC. Przystosowany do wkręcenia statywu (nie dołączony). Wymiary: 55 x 155 x 35 mm, waga 120 g.
Miernik wilgotności względnej i temperatury powietrza
Miernik wilgotności względnej i temperatury powietrza, elektroniczny, z wielopoziomowym wyświetlaczem LCD (3 ½; wyświetlana cyfra: 10 mm), umożliwia szybkie i łatwe pomiary w pomieszczeniach mieszkalnych, miejscach pracy i nauki oraz takich obiektach jak np. szklarnie. Zakresy pomiarowe: 10%...99% (wilgotność względna); -10…50 st.C (temperatura powietrza).  Skalibrowany fabrycznie. Kompaktowa, ergonomiczna i nowoczesna obudowa. Dokładność pomiarów wilgotności względnej: +/- 3% (przy 25 st.C; 30…90% wilg.wzg.); +/- 5% (przy 25 st.C; 10…30% wilg.wzg.). Rozdzielczość: 0,1% (wilg.wzgl.); 0,1 st.C (temp.). Próbkowanie 2x/s. Wskaźnik niskiego poziomu baterii. Podświetlenie ekranu diodowe – włącza się automatycznie przy niskiej światłości otoczenia. Zasilany 9V baterią (dołączona). Automatyczne wyłączanie po 10 min. bezruchu. Funkcja HOLD (zatrzymanie wartości pomiaru na wyświetlaczu). Praca w temperaturze/wilgotności otoczenia: -10…40 st. C / &lt;99% wilg. wzgl. Kompaktowa, ergonomiczna obudowa. Zgodny z normą 2004/108/EC oraz 2011/65/EU. Przystosowany do wkręcenia statywu (nie dołączony). Wymiary: 55 x 145 x 35 mm, waga 158 g.
Całość umieszczona bezpiecznie w walizce zamykanej na metalowe zatrzaski z zabezpieczonymi narożnikami i wygodną rączką o wymiarach 39 x 10 x 28 cm wypełnionej wewnątrz dopasowanymi dwoma gąbkami zabezpieczającymi.</t>
  </si>
  <si>
    <t>W przezroczystym bloku z tworzywa sztucznego zatopionych jest 12 próbek przedstawiających różne kopaliny i produkty ich przerobu:
1 - ropa naftowa, 2 - detergent syntetyczny, 3 - plastik, 4 - lekarstwo, 5 - guma, 6 - włókno/przędza syntetyczna, 7 - ruda aluminium, 8 - aluminium, 9 - ruda miedzi, 10 - miedź, 11 - ruda żelaza, 12 - stal (stop żelaza i węgla)</t>
  </si>
  <si>
    <t>W przezroczystym bloku z tworzywa sztucznego zatopionych jest 14 próbek różnych postaci węgla oraz produktów ich przerobu:
1 - lignit, 2 - węgiel bitumiczny, 3 - antracyt, 4 - gaz, 5 - włókno, 6 - guma, 7 - koks, 8 - amoniak (jego związki), 9 - naftalen, 10 - nawóz, 11 - pestycyd, 12 - lekarstwo, 13 - barwnik/farba, 14 - smoła węglowa
Blok opakowany w kieszeń bąbelkową i umieszczony w zamykanym tekturowym pudełku. Wymiary pomocy dydaktycznej: 18 x 14 x 2,4 cm.</t>
  </si>
  <si>
    <t>W przezroczystym bloku z tworzywa sztucznego zatopionych jest 7 naturalnych okazów przedstawiających elementy cyklu rozwojowego bawełny:
1 – liść, 2 – pączek kwiatowy, 3 – kwiat przed zapyleniem, 4 – kwiat po zapyleniu, 5 – torebka nasienna, 6 – pęknięta torebka nasienna, 7 - nasiona
Blok opakowany w kieszeń bąbelkową i umieszczony w zamykanym tekturowym pudełku. Wymiary pomocy dydaktycznej: 13,5 x 9 x 3,5 cm.</t>
  </si>
  <si>
    <t>W przezroczystym bloku z tworzywa sztucznego zatopionych jest 13 naturalnych okazów przedstawiających etapy przeobrażenia zupełnego jedwabnika morwowego:
1 – jaja, 2 – świeżo wyklute larwy (gąsienice), 3 – gąsienica po 2. linieniu, 4 – gąsienica po 3. linieniu, 5 – gąsienica po 4. linieniu, 6-7 – gąsienica na liściu morwy, 8 – kokon (zbudowany z jednej nitki oprzędu!), 9 – poczwarka, 10 – motyl, samiec (owad doskonały - imago), 11 – motyl, samica (owad doskonały - imago), 12 – jedwab, 13 – tkanina jedwabna
Blok opakowany w kieszeń bąbelkową i umieszczony w zamykanym tekturowym pudełku. Wymiary pomocy dydaktycznej: 16,5 x 7,8 x 2 cm.</t>
  </si>
  <si>
    <t xml:space="preserve">Skład II części "Atlasu"
segregator (tom II) 15 foliogramów:
III: 1. Spojrzenie na Azję, 2. Azja – mapa fizyczna, 3. Azja – mapa konturowa;
IV: 1. Spojrzenie na Afrykę, 2. Afryka – mapa fizyczna, 3. Afryka – mapa konturowa;
V. 1. Spojrzenie na Amerykę Pn., 2. Ameryka Pn. – mapa fiz., 3. Ameryka Pn. – mapa kont;
VI. 1. Spojrzenie na Amerykę Pd., 2. Ameryka Pd. – mapa fiz., 3. Ameryka Pd. – mapa kont.
VII. 1. Spojrzenie na Australię, 2. Australia – mapa fizyczna, 3. Australia – mapa konturowa
opisy foliogramów
karty zadaniowo-sprawdzaj. </t>
  </si>
  <si>
    <t>Skład I części "Atlasu"
segregator (tom I) 11 foliogramów 
I: 1. Spojrzenie na świat, 2. Świat - mapa fizyczna, 3. Świat - mapa konturowa, 4. Świat - mapa polityczna, 5. Świat - mapa krajobrazowa, 6. Świat - widok z Kosmosu, 7. Świat - strefy czasowe;
II: 1. Spojrzenie na Europę, 2. Europa - mapa fizyczna, 3. Europa - mapa konturowa, 4. Europa - mapa polityczna;
2 czyste folie nakładkowe;
opisy foliogramów;
karty zadaniowo-sprawdzaj (do powielania)</t>
  </si>
  <si>
    <t>Plansza ścienna: Stroje ludowe, 130x90 cm</t>
  </si>
  <si>
    <t>Mapa ścienna: DUO Europa fizyczna z elementami ekologii / Europa polityczna (2017)</t>
  </si>
  <si>
    <t>Mapa ścienna, 100x70 cm: Mapa administracyjna Polski</t>
  </si>
  <si>
    <t>Mapa ścienna: DUO Mapa administracyjna Polski / Polska fizyczna z elementami ekologii</t>
  </si>
  <si>
    <t>Mapa ścienna: Geologia Polski - tektonika i stratygrafia</t>
  </si>
  <si>
    <t>Mapa ścienna: Geomorfologia Polski - typy rzeźby i ich pochodzenie</t>
  </si>
  <si>
    <t>Mapa ścienna: Polska - rodzaje gleb</t>
  </si>
  <si>
    <t>Mapa ścienna: Surowce mineralne w Polsce</t>
  </si>
  <si>
    <t>Mapa ścienna: Polska - ochrona przyrody i sieć ECONET</t>
  </si>
  <si>
    <t>Mapa ścienna: Rolnictwo w Polsce - uprawy i struktura użytkowania ziemi</t>
  </si>
  <si>
    <t>Mapa ścienna: Degradacja środowiska w Polsce</t>
  </si>
  <si>
    <t xml:space="preserve">Mapa ścienna: Azja - ścienna mapa fizyczna </t>
  </si>
  <si>
    <t>Minerały – rudy metali, 5 okazów zatopionych w tworzywie</t>
  </si>
  <si>
    <t>ZAMIENIĆ NA MERIDIANA???</t>
  </si>
  <si>
    <t>http://www.jangar.pl/mapy-i-plansze/3219-mapa-scienna-duo-polska-fizyczna-z-elementami-ekologii-mapa-hipsometryczna.html</t>
  </si>
  <si>
    <t>http://www.jangar.pl/edukacja-spoeczna/3229-plansza-scienna-stroje-ludowe-130x90-cm.html</t>
  </si>
  <si>
    <t>Plansza ścienna przedstawiające polskie stroje ludowe/regionalne. Wymiary: 130x90 cm, oprawiona w drążki ze sznurkiem do zawieszania.</t>
  </si>
  <si>
    <t>http://www.jangar.pl/mapy-i-plansze/3220-mapa-scienna-duo-europa-fizyczna-z-elementami-ekologii-europa-polityczna.html</t>
  </si>
  <si>
    <t>http://www.jangar.pl/skay-mineray-skamieniaoci/3234-mineraly-rudy-metali-5-okazow-zatopionych-w-tworzywie.html</t>
  </si>
  <si>
    <t>W przezroczystym bloku z tworzywa sztucznego zatopionych jest 5 naturalnych okazów przedstawiających próbki naturalnych materiałów:
1 – CHALKOPIRYT  /źródło miedzi/
2 – MAGNETYT  /źródło żelaza/
3 – BOKSYT  /źródło aluminium/        
4 – SZELIT  /źródło wolframu/
5 – KASYTERYT  /źródło cyny/
Blok opakowany w kieszeń bąbelkową i umieszczony w zamykanym tekturowym pudełku. Wymiary pomocy dydaktycznej: 14 x 6,5 x 1,8 cm.</t>
  </si>
  <si>
    <t>Ceny ważne od:</t>
  </si>
  <si>
    <t>Kom000013</t>
  </si>
  <si>
    <t>Pla000255</t>
  </si>
  <si>
    <t>Pla000257</t>
  </si>
  <si>
    <t>Pla000251</t>
  </si>
  <si>
    <t>Pla000253</t>
  </si>
  <si>
    <t>Pla000302</t>
  </si>
  <si>
    <t>Geo000018</t>
  </si>
  <si>
    <t>Geo000017</t>
  </si>
  <si>
    <t>Geo000079</t>
  </si>
  <si>
    <t>GEO000041</t>
  </si>
  <si>
    <t>Pla000249</t>
  </si>
  <si>
    <t>Geo000001</t>
  </si>
  <si>
    <t>Geo000002</t>
  </si>
  <si>
    <t>Geo000023</t>
  </si>
  <si>
    <t>GEO000059</t>
  </si>
  <si>
    <t>Ast000020</t>
  </si>
  <si>
    <t>GEO000085</t>
  </si>
  <si>
    <t>Bad000202</t>
  </si>
  <si>
    <t>Bad000054</t>
  </si>
  <si>
    <t>Bad000191</t>
  </si>
  <si>
    <t>GEO000083</t>
  </si>
  <si>
    <t>Pla000266</t>
  </si>
  <si>
    <t>Che000055</t>
  </si>
  <si>
    <t>GEO000093</t>
  </si>
  <si>
    <t>Ska000005</t>
  </si>
  <si>
    <t>Che000057</t>
  </si>
  <si>
    <t>Bad000261</t>
  </si>
  <si>
    <t>Fiz000383</t>
  </si>
  <si>
    <t>Fiz000305</t>
  </si>
  <si>
    <t>Ska000054</t>
  </si>
  <si>
    <t>Ska000050</t>
  </si>
  <si>
    <t>BIO000632</t>
  </si>
  <si>
    <t>Ska000006</t>
  </si>
  <si>
    <t>Ska000009</t>
  </si>
  <si>
    <t>BIO000627</t>
  </si>
  <si>
    <t>Geo000081</t>
  </si>
  <si>
    <t>Geo000014</t>
  </si>
  <si>
    <t>Fiz000337</t>
  </si>
  <si>
    <t>BIO000751</t>
  </si>
  <si>
    <t>Che000056</t>
  </si>
  <si>
    <t>BIO000759</t>
  </si>
  <si>
    <t>BIO000183</t>
  </si>
  <si>
    <t>BIO000688</t>
  </si>
  <si>
    <t>Bad000136</t>
  </si>
  <si>
    <t>Wag000001</t>
  </si>
  <si>
    <t>Bad000302</t>
  </si>
  <si>
    <t>POMOCE DYDAKTYCZNE</t>
  </si>
  <si>
    <t>W przypadku jakichkolwiek pytań lub wątpliwości – bardzo prosimy o kontakt telefoniczny: (22) 6480314 lub e-mailowy: handlowy@jangar.pl</t>
  </si>
  <si>
    <t>PRACOWNIA GEOGRAFICZNA                                                                     W SZKOLE PODSTAWOWEJ</t>
  </si>
  <si>
    <t>Pla000306</t>
  </si>
  <si>
    <t>http://www.jangar.pl/mapy-i-plansze/3222-mapa-scienna-100x70-cm-mapa-administracyjna-polski.html</t>
  </si>
  <si>
    <t>http://www.jangar.pl/mapy-i-plansze/3223-mapa-scienna-duo-mapa-administracyjna-polski-polska-fizyczna-z-elementami-ekologii.html</t>
  </si>
  <si>
    <t>Pla000311</t>
  </si>
  <si>
    <t>http://www.jangar.pl/skay-mineray-skamieniaoci/3224-mapa-scienna-geologia-polski-tektonika-i-stratygrafia.html</t>
  </si>
  <si>
    <t>Pla000313</t>
  </si>
  <si>
    <t>http://www.jangar.pl/skay-mineray-skamieniaoci/3225-mapa-scienna-geomorfologia-polski-typy-rzezby-i-ich-pochodzenie.html</t>
  </si>
  <si>
    <t>Map000106</t>
  </si>
  <si>
    <t>http://www.jangar.pl/badanie-gleby/3208-mapa-scienna-160x120-cm-polska-gleby-rodzaje.html</t>
  </si>
  <si>
    <t>Map000104</t>
  </si>
  <si>
    <t>http://www.jangar.pl/badanie-gleby/3226-mapa-scienna-surowce-mineralne-w-polsce.html</t>
  </si>
  <si>
    <t>Pla000305</t>
  </si>
  <si>
    <t>http://www.jangar.pl/mapy-i-plansze/3207-mapa-scienna-160x120-cm-polska-ochrona-przyrody-i-siec-econet.html</t>
  </si>
  <si>
    <t>Map000105</t>
  </si>
  <si>
    <t>http://www.jangar.pl/mapy-i-plansze/3227-mapa-scienna-degradacja-srodowiska-w-polsce.html</t>
  </si>
  <si>
    <t>Map000109</t>
  </si>
  <si>
    <t>Pla000312</t>
  </si>
  <si>
    <t>http://www.jangar.pl/mapy-i-plansze/3228-mapa-scienna-rolnictwo-w-polsce-uprawy-i-struktura-uzytkowania-ziemi.html</t>
  </si>
  <si>
    <t>Mapa ścienna: Azja - ścienna mapa polityczna</t>
  </si>
  <si>
    <t>Afryka - ukształtowanie powierzchni - mapa fizyczna</t>
  </si>
  <si>
    <t>Mapa fizyczna Afryki - ścienna mapa ćwiczeniowa</t>
  </si>
  <si>
    <t>Australia - ścienna mapa fizyczna</t>
  </si>
  <si>
    <t>Australia - ścienna mapa polityczna</t>
  </si>
  <si>
    <t>Mapa fizyczna Australii - ścienna mapa ćwiczeniowa</t>
  </si>
  <si>
    <t>Antarktyda - ścienna mapa fizyczna</t>
  </si>
  <si>
    <t>Mapa fizyczna Azji - ścienna mapa ćwiczeniowa</t>
  </si>
  <si>
    <t>Mapa gospodarcza Europy - mapa ścienna</t>
  </si>
  <si>
    <t>Kraje basenu Morza Bałtyckiego - ścienna mapa fizyczna</t>
  </si>
  <si>
    <t>DUO Mapa krajoznawcza Polski - historia i kultura / przyroda - dwustronna mapa ścienna</t>
  </si>
  <si>
    <t>Mapa ścienna administracyjna:
- DO WYBORU: Woj. Zachodnipomorskie, Pomorskie, Warmińsko-Mazurskie, Podlaskie, Lubuskie, Wielkopolskie, Kujawsko-Pomorskie, Mazowieckie, Dolnośląskie, Śląskie, Łódzkie, Opolskie, Świętokrzyskie, Małopolskie, Podkarpackie, Lubelskie</t>
  </si>
  <si>
    <t>http://www.jangar.pl/mapy-i-plansze/3339-mapa-scienna-azja-scienna-mapa-fizyczna.html</t>
  </si>
  <si>
    <t>http://www.jangar.pl/mapy-i-plansze/3338-mapa-scienna-azja-scienna-mapa-polityczna.html</t>
  </si>
  <si>
    <t>http://www.jangar.pl/mapy-i-plansze/3340-mapa-scienna-afryka-scienna-mapa-polityczna-.html</t>
  </si>
  <si>
    <t xml:space="preserve">Mapa ścienna: Afryka - ścienna mapa polityczna </t>
  </si>
  <si>
    <t>Mapa ścienna: Ameryka Północna i Środkowa - ścienna mapa fizyczna</t>
  </si>
  <si>
    <t>http://www.jangar.pl/mapy-i-plansze/3341-mapa-scienna-ameryka-polnocna-i-srodkowa-scienna-mapa-fizyczna.html</t>
  </si>
  <si>
    <t>Map000108</t>
  </si>
  <si>
    <t>Mapa ścienna: Ameryka Północna i Środkowa - ścienna mapa polityczna</t>
  </si>
  <si>
    <t>http://www.jangar.pl/mapy-i-plansze/3342-mapa-scienna-ameryka-polnocna-i-srodkowa-scienna-mapa-polityczna.html</t>
  </si>
  <si>
    <t>Map000107</t>
  </si>
  <si>
    <t>http://www.jangar.pl/mapy-i-plansze/3343-mapa-scienna-australia-scienna-mapa-fizyczna.html</t>
  </si>
  <si>
    <t>http://www.jangar.pl/mapy-i-plansze/3344-mapa-scienna-australia-scienna-mapa-polityczna.html</t>
  </si>
  <si>
    <t>http://www.jangar.pl/mapy-i-plansze/3345-mapa-scienna-antarktyda-scienna-mapa-fizyczna.html</t>
  </si>
  <si>
    <t>http://www.jangar.pl/mapy-i-plansze/3346-mapa-scienna-mapa-gospodarcza-europy-.html</t>
  </si>
  <si>
    <t>Map000110</t>
  </si>
  <si>
    <t>http://www.jangar.pl/mapy-i-plansze/3347-mapa-fizyczna-azji-scienna-mapa-cwiczeniowa.html</t>
  </si>
  <si>
    <t>Map000111</t>
  </si>
  <si>
    <t>http://www.jangar.pl/mapy-i-plansze/3348-mapa-scienna-afryka-uksztaltowanie-powierzchni-mapa-fizyczna.html</t>
  </si>
  <si>
    <t>Map000112</t>
  </si>
  <si>
    <t>http://www.jangar.pl/mapy-i-plansze/3349-mapa-scienna-mapa-fizyczna-afryki-scienna-mapa-cwiczeniowa.html</t>
  </si>
  <si>
    <t>GEO000072</t>
  </si>
  <si>
    <t>Map000113</t>
  </si>
  <si>
    <t>http://www.jangar.pl/mapy-i-plansze/3350-kraje-basenu-morza-baltyckiego-scienna-mapa-fizyczna.html</t>
  </si>
  <si>
    <t>Map000114</t>
  </si>
  <si>
    <t>Skala: 1:650 000
Formaty: 160 x 120 cm                                                                                                                                                                                                                                                                                                      Dwustronna ścienna mapa szkolna laminowana folią strukturalną o podwyższonej wytrzymałości na rozdzieranie, oprawiona w drewniane półwałki z zawieszeniem sznurkowym.</t>
  </si>
  <si>
    <t>http://www.jangar.pl/mapy-i-plansze/3351-duo-mapa-krajoznawcza-polski-historia-i-kultura-przyroda.html</t>
  </si>
  <si>
    <t>Map000115</t>
  </si>
  <si>
    <t>http://www.jangar.pl/mapy-i-plansze/3352-mapa-scienna-mapa-fizyczna-australii-scienna-mapa-cwiczeniowa.html</t>
  </si>
  <si>
    <t>Skala: 1:700 000
Formaty: 140 x 100 cm
Mapa ścienna laminowana dwustronnie folią strukturalną o podwyższonej wytrzymałości na rozdzieranie, oprawiona w drewniane półwałki z zawieszeniem sznurkowym.</t>
  </si>
  <si>
    <t>Skala: 1 : 4 000 000
Formaty: 160 x 120 cm
Mapa ścienna laminowana dwustronnie folią strukturalną o podwyższonej wytrzymałości na rozdzieranie, oprawiona w drewniane półwałki z zawieszeniem sznurkowym.</t>
  </si>
  <si>
    <t>Skala: 1 : 4 500 000
Formaty: 160 x 120 cm                                                                                                                                                                                                                                                                                                        Mapa ścienna laminowana folią strukturalną o podwyższonej wytrzymałości na rozdzieranie, oprawiona w drewniane półwałki z zawieszeniem sznurkowym.</t>
  </si>
  <si>
    <t>Skala: 1 : 1 100 000
Formaty: 120 x 160 cm                                                                                                                                                                                                                                                                                                        Mapa ścienna laminowana folią strukturalną o podwyższonej wytrzymałości na rozdzieranie, oprawiona w drewniane półwałki z zawieszeniem sznurkowym.</t>
  </si>
  <si>
    <t>Skala: 1 : 1 000 000
Format: 100 x 70 cm                                                                                                                                                                                                                                                                                                           Mapa ścienna laminowana folią strukturalną o podwyższonej wytrzymałości na rozdzieranie, oprawiona w drewniane półwałki z zawieszeniem sznurkowym.</t>
  </si>
  <si>
    <t>Skala: 1:700 000
Formaty: 140 x 100 cm                                                                                                                                                                                                                                                                                                        Mapa ścienna laminowana folią strukturalną o podwyższonej wytrzymałości na rozdzieranie, oprawiona w drewniane półwałki z zawieszeniem sznurkowym.</t>
  </si>
  <si>
    <t>Skala: 1 : 850 000
Formaty: 160 x 120 cm                                                                                                                                                                                                                                                                                             Mapa ścienna laminowana folią strukturalną o podwyższonej wytrzymałości na rozdzieranie, oprawiona w drewniane półwałki z zawieszeniem sznurkowym.</t>
  </si>
  <si>
    <t>Skala: Mapa główna - 1:650 000; Mapa pomocnicza - 1:1 500 000
Formaty: 160 x 120 cm                                                                                                                                                                                                                                                                               Mapa ścienna laminowana folią strukturalną o podwyższonej wytrzymałości na rozdzieranie, oprawiona w drewniane półwałki z zawieszeniem sznurkowym.</t>
  </si>
  <si>
    <t>Skala: 1:650 000
Formaty: 160 x 120 cm                                                                                                                                                                                                                                                                                    Mapa ścienna laminowana folią strukturalną o podwyższonej wytrzymałości na rozdzieranie, oprawiona w drewniane półwałki z zawieszeniem sznurkowym.</t>
  </si>
  <si>
    <t>Skala: 1:650 000
Formaty: 160 x 120 cm                                                                                                                                                                                                                                                                                                          Mapa ścienna laminowana folią strukturalną o podwyższonej wytrzymałości na rozdzieranie, oprawiona w drewniane półwałki z zawieszeniem sznurkowym.</t>
  </si>
  <si>
    <t>Skala: 1:600 000
Formaty: 160 x 120 cm                                                                                                                                                                                                                                                                                              Mapa ścienna laminowana folią strukturalną o podwyższonej wytrzymałości na rozdzieranie, oprawiona w drewniane półwałki z zawieszeniem sznurkowym.</t>
  </si>
  <si>
    <t>Skala: 1:650 000
Formaty: 160 x 120 cm
                                                                                                                                                                                                                                                                                                                                                   Mapa ścienna laminowana folią strukturalną o podwyższonej wytrzymałości na rozdzieranie, oprawiona w drewniane półwałki z zawieszeniem sznurkowym.</t>
  </si>
  <si>
    <t>Skala: 1: 185 000
Formaty: 100 x 120 cm
                                                                                                                                                                                                                                                                                                                                                   Mapa ścienna laminowana folią strukturalną o podwyższonej wytrzymałości na rozdzieranie, oprawiona w drewniane półwałki z zawieszeniem sznurkowym.</t>
  </si>
  <si>
    <t>Skala: 1 : 10 500 000
Format: 160 x 120 cm
Mapa ścienna laminowana folią strukturalną o podwyższonej wytrzymałości na rozdzieranie, oprawiona w drewniane półwałki z zawieszeniem sznurkowym.</t>
  </si>
  <si>
    <t>Skala:1 : 12 000 000
Format: 160 x 120 cm
                                                                                                                                                                                                                                                                                                                                                   Mapa ścienna laminowana folią strukturalną o podwyższonej wytrzymałości na rozdzieranie, oprawiona w drewniane półwałki z zawieszeniem sznurkowym.</t>
  </si>
  <si>
    <t>Skala:1 : 10 500 000
Format: 160 x 120 cm
                                                                                                                                                                                                                                                                                                                                                   Mapa ścienna laminowana folią strukturalną o podwyższonej wytrzymałości na rozdzieranie, oprawiona w drewniane półwałki z zawieszeniem sznurkowym.</t>
  </si>
  <si>
    <t>Skala:1 : 10 000 000
Format: 120 x 160 cm
                                                                                                                                                                                                                                                                                                                                                   Mapa ścienna laminowana folią strukturalną o podwyższonej wytrzymałości na rozdzieranie, oprawiona w drewniane półwałki z zawieszeniem sznurkowym.</t>
  </si>
  <si>
    <t>Skala:1 : 8 000 000
Format: 120 x 160 cm
                                                                                                                                                                                                                                                                                                                                                   Mapa ścienna laminowana folią strukturalną o podwyższonej wytrzymałości na rozdzieranie, oprawiona w drewniane półwałki z zawieszeniem sznurkowym.</t>
  </si>
  <si>
    <t>Skala:1 : 7 500 000
Format: 120 x 160 cm
                                                                                                                                                                                                                                                                                                                                                   Mapa ścienna laminowana folią strukturalną o podwyższonej wytrzymałości na rozdzieranie, oprawiona w drewniane półwałki z zawieszeniem sznurkowym.</t>
  </si>
  <si>
    <t>Skala:1 : 3 500 000
Format: 160 x 120 cm
                                                                                                                                                                                                                                                                                                                                                   Mapa ścienna laminowana folią strukturalną o podwyższonej wytrzymałości na rozdzieranie, oprawiona w drewniane półwałki z zawieszeniem sznurkowym.</t>
  </si>
  <si>
    <t>Skala:1 : 4 000 000
Format: 160 x 120 cm
                                                                                                                                                                                                                                                                                                                                                   Mapa ścienna laminowana folią strukturalną o podwyższonej wytrzymałości na rozdzieranie, oprawiona w drewniane półwałki z zawieszeniem sznurkowym.</t>
  </si>
  <si>
    <t xml:space="preserve">Map000116
Map000117
Map000118
Map000119
Map000120
Map000121
Map000122
Map000123
Map000124
Map000125
XX_000116
Map000126
Map000127
Map000128
Map000129
Map000130
</t>
  </si>
  <si>
    <t>https://www.jangar.pl/module/zaawansowanawyszukiwarka/search?q=woj.&amp;searchsubmit=Szukaj</t>
  </si>
  <si>
    <t>Mapa ścienna: DUO Polska fizyczna z elementami ekologii/hipsometryczna</t>
  </si>
  <si>
    <t>Map000132</t>
  </si>
  <si>
    <t>Map000144</t>
  </si>
  <si>
    <t>Map000154</t>
  </si>
  <si>
    <t>Zestaw 15 pospolitych minerałów do testowania z lupką i płytką</t>
  </si>
  <si>
    <t>https://www.jangar.pl/skay-mineray-skamieniaoci/3182-zestaw-15-pospolitych-mineralow-do-testowania-z-lupka-i-plytka.html</t>
  </si>
  <si>
    <t>Kolekcja - pomoc dydaktyczna, pozwala na prezentację podstawowych cech minerałów, takich jak barwa, rysa, połysk, twardość. Łącznie 15 fragmentów minerałów, każdy wielkości ok. 3 cm. Minerały umieszczone są w plastikowej wyprasce z przegródkami, a ta w zamykanym pudełku z pokrywką. Do kolekcji dołączony jest spis minerałów wraz z krótkim opisem ich cech. Dodatkowym elementem kolekcji jest lupka z rączką oraz płytka biała 4,7 x 2,3 cm do testowania rysy.
Zawartość: fluoryt, skaleń (mikroklin), hematyt, piryt, kwarc, kalcyt, mika (muskowit), magnetyt, gips (alabaster), talk, halit, mika (biotyt), grafit, gips (arapnit), gips (selenit).</t>
  </si>
  <si>
    <t>Ska000029</t>
  </si>
  <si>
    <t>Map000146</t>
  </si>
  <si>
    <t>Map000145</t>
  </si>
  <si>
    <t>Map000148</t>
  </si>
  <si>
    <t>Map000150</t>
  </si>
  <si>
    <t>Map000151</t>
  </si>
  <si>
    <t>Map000153</t>
  </si>
  <si>
    <t>koszty transportu*:</t>
  </si>
  <si>
    <t>RAZEM:</t>
  </si>
  <si>
    <t>* Wszystkie podane ceny wyrażone są w złotych polskich i zawierają podatek VAT. Minimalna wartość zamówienia 100,00 PLN. Koszty transportu: do 300 zł brutto - 24,60 zł brutto. Powyżej 300 zł brutto koszty transportu ponosi Sprzedający.</t>
  </si>
  <si>
    <t>GEO000027</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</si>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</sst>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 #,##0.00\ &quot;zł&quot;_-;\-* #,##0.00\ &quot;zł&quot;_-;_-* &quot;-&quot;??\ &quot;zł&quot;_-;_-@_-"/>
    <numFmt numFmtId="43" formatCode="_-* #,##0.00\ _z_ł_-;\-* #,##0.00\ _z_ł_-;_-* &quot;-&quot;??\ _z_ł_-;_-@_-"/>
    <numFmt numFmtId="164" formatCode="#,##0.000"/>
    <numFmt numFmtId="165" formatCode="#,##0.00\ &quot;zł&quot;"/>
  </numFmts>
  <fonts count="37">
    <font>
      <sz val="11"/>
      <name val="Calibri"/>
    </font>
    <font>
      <sz val="11"/>
      <color theme="1"/>
      <name val="Calibri"/>
      <family val="2"/>
      <charset val="238"/>
      <scheme val="minor"/>
    </font>
    <font>
      <sz val="11"/>
      <name val="Calibri"/>
      <family val="2"/>
      <charset val="238"/>
    </font>
    <font>
      <b/>
      <sz val="11"/>
      <name val="Calibri"/>
      <family val="2"/>
      <charset val="238"/>
    </font>
    <font>
      <b/>
      <sz val="14"/>
      <name val="Calibri"/>
      <family val="2"/>
      <charset val="238"/>
    </font>
    <font>
      <u/>
      <sz val="11"/>
      <color theme="10"/>
      <name val="Calibri"/>
      <family val="2"/>
      <charset val="238"/>
    </font>
    <font>
      <sz val="8"/>
      <name val="Calibri"/>
      <family val="2"/>
      <charset val="238"/>
    </font>
    <font>
      <sz val="14"/>
      <name val="Calibri"/>
      <family val="2"/>
      <charset val="238"/>
    </font>
    <font>
      <sz val="14"/>
      <color theme="1"/>
      <name val="Calibri"/>
      <family val="2"/>
      <charset val="238"/>
    </font>
    <font>
      <b/>
      <sz val="14"/>
      <color theme="1"/>
      <name val="Calibri"/>
      <family val="2"/>
      <charset val="238"/>
    </font>
    <font>
      <sz val="11"/>
      <color rgb="FFFF0000"/>
      <name val="Calibri"/>
      <family val="2"/>
      <charset val="238"/>
    </font>
    <font>
      <sz val="10"/>
      <name val="Calibri"/>
      <family val="2"/>
      <charset val="238"/>
    </font>
    <font>
      <b/>
      <sz val="14"/>
      <color rgb="FFFF0000"/>
      <name val="Calibri"/>
      <family val="2"/>
      <charset val="238"/>
    </font>
    <font>
      <b/>
      <sz val="24"/>
      <color theme="0"/>
      <name val="Avalon"/>
    </font>
    <font>
      <b/>
      <sz val="24"/>
      <color theme="0"/>
      <name val="Calibri"/>
      <family val="2"/>
      <charset val="238"/>
      <scheme val="minor"/>
    </font>
    <font>
      <b/>
      <sz val="15"/>
      <color theme="0"/>
      <name val="Calibri"/>
      <family val="2"/>
      <charset val="238"/>
    </font>
    <font>
      <b/>
      <sz val="23"/>
      <name val="Arial"/>
      <family val="2"/>
      <charset val="238"/>
    </font>
    <font>
      <b/>
      <sz val="14"/>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b/>
      <sz val="16"/>
      <name val="Calibri"/>
      <family val="2"/>
      <charset val="238"/>
    </font>
    <font>
      <sz val="10"/>
      <name val="Arial"/>
      <family val="2"/>
    </font>
    <font>
      <b/>
      <sz val="11"/>
      <color indexed="8"/>
      <name val="Calibri"/>
      <family val="2"/>
      <charset val="238"/>
      <scheme val="minor"/>
    </font>
  </fonts>
  <fills count="55">
    <fill>
      <patternFill patternType="none"/>
    </fill>
    <fill>
      <patternFill patternType="gray125"/>
    </fill>
    <fill>
      <patternFill patternType="solid">
        <fgColor rgb="FFA0D8F6"/>
        <bgColor indexed="64"/>
      </patternFill>
    </fill>
    <fill>
      <patternFill patternType="solid">
        <fgColor rgb="FFFFE780"/>
        <bgColor indexed="64"/>
      </patternFill>
    </fill>
    <fill>
      <patternFill patternType="solid">
        <fgColor theme="2" tint="-9.9978637043366805E-2"/>
        <bgColor indexed="64"/>
      </patternFill>
    </fill>
    <fill>
      <patternFill patternType="solid">
        <fgColor rgb="FFFF9933"/>
        <bgColor indexed="64"/>
      </patternFill>
    </fill>
    <fill>
      <patternFill patternType="solid">
        <fgColor rgb="FF92D050"/>
        <bgColor indexed="64"/>
      </patternFill>
    </fill>
    <fill>
      <patternFill patternType="solid">
        <fgColor rgb="FFDDB7A8"/>
        <bgColor indexed="64"/>
      </patternFill>
    </fill>
    <fill>
      <patternFill patternType="solid">
        <fgColor rgb="FF00B0F0"/>
        <bgColor indexed="64"/>
      </patternFill>
    </fill>
    <fill>
      <patternFill patternType="solid">
        <fgColor rgb="FFCCFF33"/>
        <bgColor indexed="64"/>
      </patternFill>
    </fill>
    <fill>
      <patternFill patternType="solid">
        <fgColor rgb="FFFE9A98"/>
        <bgColor indexed="64"/>
      </patternFill>
    </fill>
    <fill>
      <patternFill patternType="solid">
        <fgColor rgb="FFFFFF00"/>
        <bgColor indexed="64"/>
      </patternFill>
    </fill>
    <fill>
      <patternFill patternType="solid">
        <fgColor rgb="FFCCFFCC"/>
        <bgColor indexed="64"/>
      </patternFill>
    </fill>
    <fill>
      <patternFill patternType="solid">
        <fgColor theme="0"/>
        <bgColor indexed="64"/>
      </patternFill>
    </fill>
    <fill>
      <patternFill patternType="solid">
        <fgColor rgb="FF00800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E2FF8F"/>
        <bgColor indexed="64"/>
      </patternFill>
    </fill>
    <fill>
      <patternFill patternType="solid">
        <fgColor rgb="FFFFFFB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n">
        <color indexed="64"/>
      </right>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bottom style="thick">
        <color indexed="64"/>
      </bottom>
      <diagonal/>
    </border>
    <border>
      <left style="thin">
        <color indexed="64"/>
      </left>
      <right style="thick">
        <color indexed="64"/>
      </right>
      <top style="medium">
        <color indexed="64"/>
      </top>
      <bottom/>
      <diagonal/>
    </border>
    <border>
      <left style="thin">
        <color indexed="64"/>
      </left>
      <right style="thin">
        <color indexed="64"/>
      </right>
      <top style="medium">
        <color indexed="64"/>
      </top>
      <bottom/>
      <diagonal/>
    </border>
    <border>
      <left style="thick">
        <color indexed="64"/>
      </left>
      <right style="thin">
        <color indexed="64"/>
      </right>
      <top style="medium">
        <color indexed="64"/>
      </top>
      <bottom/>
      <diagonal/>
    </border>
    <border>
      <left/>
      <right style="thin">
        <color indexed="64"/>
      </right>
      <top style="thick">
        <color indexed="64"/>
      </top>
      <bottom style="medium">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ck">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theme="0" tint="-0.499984740745262"/>
      </top>
      <bottom/>
      <diagonal/>
    </border>
  </borders>
  <cellStyleXfs count="93">
    <xf numFmtId="0" fontId="0" fillId="0" borderId="0"/>
    <xf numFmtId="0" fontId="5" fillId="0" borderId="0" applyNumberFormat="0" applyFill="0" applyBorder="0" applyAlignment="0" applyProtection="0"/>
    <xf numFmtId="0" fontId="18" fillId="0" borderId="0" applyNumberFormat="0" applyFill="0" applyBorder="0" applyAlignment="0" applyProtection="0"/>
    <xf numFmtId="0" fontId="19" fillId="0" borderId="31" applyNumberFormat="0" applyFill="0" applyAlignment="0" applyProtection="0"/>
    <xf numFmtId="0" fontId="20" fillId="0" borderId="32" applyNumberFormat="0" applyFill="0" applyAlignment="0" applyProtection="0"/>
    <xf numFmtId="0" fontId="21" fillId="0" borderId="33" applyNumberFormat="0" applyFill="0" applyAlignment="0" applyProtection="0"/>
    <xf numFmtId="0" fontId="21" fillId="0" borderId="0" applyNumberFormat="0" applyFill="0" applyBorder="0" applyAlignment="0" applyProtection="0"/>
    <xf numFmtId="0" fontId="22" fillId="24" borderId="0" applyNumberFormat="0" applyBorder="0" applyAlignment="0" applyProtection="0"/>
    <xf numFmtId="0" fontId="23" fillId="25" borderId="0" applyNumberFormat="0" applyBorder="0" applyAlignment="0" applyProtection="0"/>
    <xf numFmtId="0" fontId="24" fillId="26" borderId="0" applyNumberFormat="0" applyBorder="0" applyAlignment="0" applyProtection="0"/>
    <xf numFmtId="0" fontId="25" fillId="27" borderId="34" applyNumberFormat="0" applyAlignment="0" applyProtection="0"/>
    <xf numFmtId="0" fontId="26" fillId="28" borderId="35" applyNumberFormat="0" applyAlignment="0" applyProtection="0"/>
    <xf numFmtId="0" fontId="27" fillId="28" borderId="34" applyNumberFormat="0" applyAlignment="0" applyProtection="0"/>
    <xf numFmtId="0" fontId="28" fillId="0" borderId="36" applyNumberFormat="0" applyFill="0" applyAlignment="0" applyProtection="0"/>
    <xf numFmtId="0" fontId="29" fillId="29" borderId="3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39" applyNumberFormat="0" applyFill="0" applyAlignment="0" applyProtection="0"/>
    <xf numFmtId="0" fontId="3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3" fillId="34" borderId="0" applyNumberFormat="0" applyBorder="0" applyAlignment="0" applyProtection="0"/>
    <xf numFmtId="0" fontId="3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3" fillId="38" borderId="0" applyNumberFormat="0" applyBorder="0" applyAlignment="0" applyProtection="0"/>
    <xf numFmtId="0" fontId="33"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3" fillId="42" borderId="0" applyNumberFormat="0" applyBorder="0" applyAlignment="0" applyProtection="0"/>
    <xf numFmtId="0" fontId="33"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33" fillId="46" borderId="0" applyNumberFormat="0" applyBorder="0" applyAlignment="0" applyProtection="0"/>
    <xf numFmtId="0" fontId="33"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33" fillId="50" borderId="0" applyNumberFormat="0" applyBorder="0" applyAlignment="0" applyProtection="0"/>
    <xf numFmtId="0" fontId="33"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33" fillId="54" borderId="0" applyNumberFormat="0" applyBorder="0" applyAlignment="0" applyProtection="0"/>
    <xf numFmtId="0" fontId="1" fillId="0" borderId="0"/>
    <xf numFmtId="0" fontId="2" fillId="0" borderId="0"/>
    <xf numFmtId="0" fontId="1" fillId="30" borderId="38" applyNumberFormat="0" applyFont="0" applyAlignment="0" applyProtection="0"/>
    <xf numFmtId="43" fontId="2" fillId="0" borderId="0" applyFont="0" applyFill="0" applyBorder="0" applyAlignment="0" applyProtection="0"/>
    <xf numFmtId="0" fontId="23" fillId="25" borderId="0" applyNumberFormat="0" applyBorder="0" applyAlignment="0" applyProtection="0"/>
    <xf numFmtId="0" fontId="21" fillId="0" borderId="33" applyNumberFormat="0" applyFill="0" applyAlignment="0" applyProtection="0"/>
    <xf numFmtId="0" fontId="24" fillId="26" borderId="0" applyNumberFormat="0" applyBorder="0" applyAlignment="0" applyProtection="0"/>
    <xf numFmtId="0" fontId="32" fillId="0" borderId="39" applyNumberFormat="0" applyFill="0" applyAlignment="0" applyProtection="0"/>
    <xf numFmtId="0" fontId="1" fillId="36" borderId="0" applyNumberFormat="0" applyBorder="0" applyAlignment="0" applyProtection="0"/>
    <xf numFmtId="0" fontId="2" fillId="0" borderId="0"/>
    <xf numFmtId="0" fontId="25" fillId="27" borderId="34" applyNumberFormat="0" applyAlignment="0" applyProtection="0"/>
    <xf numFmtId="0" fontId="33" fillId="31" borderId="0" applyNumberFormat="0" applyBorder="0" applyAlignment="0" applyProtection="0"/>
    <xf numFmtId="0" fontId="22" fillId="24" borderId="0" applyNumberFormat="0" applyBorder="0" applyAlignment="0" applyProtection="0"/>
    <xf numFmtId="0" fontId="30" fillId="0" borderId="0" applyNumberFormat="0" applyFill="0" applyBorder="0" applyAlignment="0" applyProtection="0"/>
    <xf numFmtId="0" fontId="1" fillId="33" borderId="0" applyNumberFormat="0" applyBorder="0" applyAlignment="0" applyProtection="0"/>
    <xf numFmtId="0" fontId="1" fillId="32" borderId="0" applyNumberFormat="0" applyBorder="0" applyAlignment="0" applyProtection="0"/>
    <xf numFmtId="0" fontId="20" fillId="0" borderId="32" applyNumberFormat="0" applyFill="0" applyAlignment="0" applyProtection="0"/>
    <xf numFmtId="0" fontId="29" fillId="29" borderId="37" applyNumberFormat="0" applyAlignment="0" applyProtection="0"/>
    <xf numFmtId="0" fontId="33" fillId="34" borderId="0" applyNumberFormat="0" applyBorder="0" applyAlignment="0" applyProtection="0"/>
    <xf numFmtId="0" fontId="27" fillId="28" borderId="34" applyNumberFormat="0" applyAlignment="0" applyProtection="0"/>
    <xf numFmtId="0" fontId="1" fillId="0" borderId="0"/>
    <xf numFmtId="0" fontId="18" fillId="0" borderId="0" applyNumberFormat="0" applyFill="0" applyBorder="0" applyAlignment="0" applyProtection="0"/>
    <xf numFmtId="0" fontId="28" fillId="0" borderId="36" applyNumberFormat="0" applyFill="0" applyAlignment="0" applyProtection="0"/>
    <xf numFmtId="0" fontId="21" fillId="0" borderId="0" applyNumberFormat="0" applyFill="0" applyBorder="0" applyAlignment="0" applyProtection="0"/>
    <xf numFmtId="0" fontId="19" fillId="0" borderId="31" applyNumberFormat="0" applyFill="0" applyAlignment="0" applyProtection="0"/>
    <xf numFmtId="0" fontId="33" fillId="35" borderId="0" applyNumberFormat="0" applyBorder="0" applyAlignment="0" applyProtection="0"/>
    <xf numFmtId="0" fontId="26" fillId="28" borderId="35" applyNumberFormat="0" applyAlignment="0" applyProtection="0"/>
    <xf numFmtId="0" fontId="31" fillId="0" borderId="0" applyNumberFormat="0" applyFill="0" applyBorder="0" applyAlignment="0" applyProtection="0"/>
    <xf numFmtId="0" fontId="1" fillId="37" borderId="0" applyNumberFormat="0" applyBorder="0" applyAlignment="0" applyProtection="0"/>
    <xf numFmtId="0" fontId="33" fillId="38" borderId="0" applyNumberFormat="0" applyBorder="0" applyAlignment="0" applyProtection="0"/>
    <xf numFmtId="0" fontId="33"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3" fillId="42" borderId="0" applyNumberFormat="0" applyBorder="0" applyAlignment="0" applyProtection="0"/>
    <xf numFmtId="0" fontId="33"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33" fillId="46" borderId="0" applyNumberFormat="0" applyBorder="0" applyAlignment="0" applyProtection="0"/>
    <xf numFmtId="0" fontId="33"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33" fillId="50" borderId="0" applyNumberFormat="0" applyBorder="0" applyAlignment="0" applyProtection="0"/>
    <xf numFmtId="0" fontId="33"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33" fillId="54" borderId="0" applyNumberFormat="0" applyBorder="0" applyAlignment="0" applyProtection="0"/>
    <xf numFmtId="0" fontId="35" fillId="0" borderId="0"/>
    <xf numFmtId="0" fontId="35" fillId="0" borderId="0"/>
    <xf numFmtId="0" fontId="1" fillId="0" borderId="0"/>
    <xf numFmtId="0" fontId="2" fillId="0" borderId="0"/>
    <xf numFmtId="44" fontId="35" fillId="0" borderId="0" applyFont="0" applyFill="0" applyBorder="0" applyAlignment="0" applyProtection="0"/>
  </cellStyleXfs>
  <cellXfs count="199">
    <xf numFmtId="0" fontId="0" fillId="0" borderId="0" xfId="0" applyFont="1"/>
    <xf numFmtId="0" fontId="2" fillId="0" borderId="0" xfId="0" applyFont="1" applyAlignment="1">
      <alignment horizontal="center" vertical="center"/>
    </xf>
    <xf numFmtId="0" fontId="0" fillId="0" borderId="0" xfId="0" applyFont="1" applyAlignment="1">
      <alignment vertical="center"/>
    </xf>
    <xf numFmtId="1" fontId="0" fillId="0" borderId="0" xfId="0" applyNumberFormat="1" applyFont="1" applyAlignment="1">
      <alignment horizontal="center" vertical="center"/>
    </xf>
    <xf numFmtId="0" fontId="4" fillId="0" borderId="0" xfId="0" applyFont="1" applyAlignment="1">
      <alignment horizontal="center" vertical="center"/>
    </xf>
    <xf numFmtId="0" fontId="0" fillId="0" borderId="0" xfId="0" applyFont="1" applyAlignment="1">
      <alignment horizontal="left" vertical="center"/>
    </xf>
    <xf numFmtId="0" fontId="5" fillId="0" borderId="1" xfId="1" applyBorder="1" applyAlignment="1">
      <alignment horizontal="left" vertical="center"/>
    </xf>
    <xf numFmtId="0" fontId="6" fillId="0" borderId="1" xfId="1" applyFont="1" applyBorder="1" applyAlignment="1">
      <alignment horizontal="left" vertical="top" wrapText="1"/>
    </xf>
    <xf numFmtId="0" fontId="6" fillId="0" borderId="1" xfId="0" applyFont="1" applyBorder="1" applyAlignment="1">
      <alignment vertical="top" wrapText="1"/>
    </xf>
    <xf numFmtId="0" fontId="0" fillId="0" borderId="0" xfId="0" applyFont="1" applyAlignment="1">
      <alignment horizontal="center" vertical="center"/>
    </xf>
    <xf numFmtId="0" fontId="4" fillId="0" borderId="0" xfId="0" applyFont="1" applyAlignment="1">
      <alignment vertical="center"/>
    </xf>
    <xf numFmtId="0" fontId="7" fillId="0" borderId="0" xfId="0" applyFont="1" applyAlignment="1">
      <alignment vertical="center"/>
    </xf>
    <xf numFmtId="0" fontId="3" fillId="0" borderId="1" xfId="0" applyFont="1" applyBorder="1" applyAlignment="1">
      <alignment horizontal="left" vertical="center"/>
    </xf>
    <xf numFmtId="0" fontId="3" fillId="0" borderId="1" xfId="0" applyFont="1" applyFill="1" applyBorder="1" applyAlignment="1">
      <alignment vertical="center"/>
    </xf>
    <xf numFmtId="0" fontId="7" fillId="2" borderId="11" xfId="0" applyFont="1" applyFill="1" applyBorder="1" applyAlignment="1">
      <alignment horizontal="center" vertical="center"/>
    </xf>
    <xf numFmtId="0" fontId="4" fillId="2" borderId="4" xfId="0" applyFont="1" applyFill="1" applyBorder="1" applyAlignment="1">
      <alignment horizontal="left" vertical="center"/>
    </xf>
    <xf numFmtId="0" fontId="4" fillId="2" borderId="4" xfId="0" applyFont="1" applyFill="1" applyBorder="1" applyAlignment="1">
      <alignment horizontal="center" vertical="center" wrapText="1"/>
    </xf>
    <xf numFmtId="0" fontId="4" fillId="2" borderId="12" xfId="0" applyFont="1" applyFill="1" applyBorder="1" applyAlignment="1">
      <alignment vertical="center"/>
    </xf>
    <xf numFmtId="0" fontId="4" fillId="3" borderId="4" xfId="0" applyFont="1" applyFill="1" applyBorder="1" applyAlignment="1">
      <alignment horizontal="left" vertical="center"/>
    </xf>
    <xf numFmtId="0" fontId="4" fillId="0" borderId="0" xfId="0" applyFont="1" applyAlignment="1">
      <alignment horizontal="right" vertical="center"/>
    </xf>
    <xf numFmtId="0" fontId="7" fillId="6" borderId="11" xfId="0" applyFont="1" applyFill="1" applyBorder="1" applyAlignment="1">
      <alignment horizontal="center" vertical="center"/>
    </xf>
    <xf numFmtId="0" fontId="4" fillId="6" borderId="4" xfId="0" applyFont="1" applyFill="1" applyBorder="1" applyAlignment="1">
      <alignment horizontal="left" vertical="center"/>
    </xf>
    <xf numFmtId="0" fontId="4" fillId="6" borderId="4" xfId="0" applyFont="1" applyFill="1" applyBorder="1" applyAlignment="1">
      <alignment horizontal="center" vertical="center" wrapText="1"/>
    </xf>
    <xf numFmtId="0" fontId="4" fillId="6" borderId="12" xfId="0" applyFont="1" applyFill="1" applyBorder="1" applyAlignment="1">
      <alignment vertical="center"/>
    </xf>
    <xf numFmtId="0" fontId="7" fillId="3" borderId="11"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12" xfId="0" applyFont="1" applyFill="1" applyBorder="1" applyAlignment="1">
      <alignment vertical="center"/>
    </xf>
    <xf numFmtId="3" fontId="7" fillId="7" borderId="11" xfId="0" applyNumberFormat="1" applyFont="1" applyFill="1" applyBorder="1" applyAlignment="1">
      <alignment horizontal="center" vertical="center"/>
    </xf>
    <xf numFmtId="0" fontId="4" fillId="7" borderId="4" xfId="0" applyFont="1" applyFill="1" applyBorder="1" applyAlignment="1">
      <alignment vertical="center"/>
    </xf>
    <xf numFmtId="4" fontId="4" fillId="7" borderId="4" xfId="0" applyNumberFormat="1" applyFont="1" applyFill="1" applyBorder="1" applyAlignment="1">
      <alignment horizontal="center" vertical="center"/>
    </xf>
    <xf numFmtId="164" fontId="4" fillId="7" borderId="12" xfId="0" applyNumberFormat="1" applyFont="1" applyFill="1" applyBorder="1" applyAlignment="1">
      <alignment vertical="center"/>
    </xf>
    <xf numFmtId="3" fontId="7" fillId="8" borderId="11" xfId="0" applyNumberFormat="1" applyFont="1" applyFill="1" applyBorder="1" applyAlignment="1">
      <alignment horizontal="center" vertical="center"/>
    </xf>
    <xf numFmtId="0" fontId="4" fillId="8" borderId="4" xfId="0" applyFont="1" applyFill="1" applyBorder="1" applyAlignment="1">
      <alignment vertical="center"/>
    </xf>
    <xf numFmtId="4" fontId="4" fillId="8" borderId="4" xfId="0" applyNumberFormat="1" applyFont="1" applyFill="1" applyBorder="1" applyAlignment="1">
      <alignment horizontal="center" vertical="center"/>
    </xf>
    <xf numFmtId="164" fontId="4" fillId="8" borderId="12" xfId="0" applyNumberFormat="1" applyFont="1" applyFill="1" applyBorder="1" applyAlignment="1">
      <alignment vertical="center"/>
    </xf>
    <xf numFmtId="3" fontId="7" fillId="9" borderId="11" xfId="0" applyNumberFormat="1" applyFont="1" applyFill="1" applyBorder="1" applyAlignment="1">
      <alignment horizontal="center" vertical="center"/>
    </xf>
    <xf numFmtId="0" fontId="4" fillId="9" borderId="4" xfId="0" applyFont="1" applyFill="1" applyBorder="1" applyAlignment="1">
      <alignment vertical="center"/>
    </xf>
    <xf numFmtId="4" fontId="4" fillId="9" borderId="4" xfId="0" applyNumberFormat="1" applyFont="1" applyFill="1" applyBorder="1" applyAlignment="1">
      <alignment horizontal="center" vertical="center"/>
    </xf>
    <xf numFmtId="164" fontId="4" fillId="9" borderId="12" xfId="0" applyNumberFormat="1" applyFont="1" applyFill="1" applyBorder="1" applyAlignment="1">
      <alignment vertical="center"/>
    </xf>
    <xf numFmtId="0" fontId="3" fillId="0" borderId="1" xfId="0" applyFont="1" applyBorder="1" applyAlignment="1">
      <alignment horizontal="left" vertical="center" wrapText="1"/>
    </xf>
    <xf numFmtId="0" fontId="0" fillId="10" borderId="13" xfId="0" applyFont="1" applyFill="1" applyBorder="1" applyAlignment="1">
      <alignment vertical="center"/>
    </xf>
    <xf numFmtId="0" fontId="4" fillId="10" borderId="4" xfId="0" applyFont="1" applyFill="1" applyBorder="1" applyAlignment="1">
      <alignment vertical="center"/>
    </xf>
    <xf numFmtId="4" fontId="4" fillId="10" borderId="4" xfId="0" applyNumberFormat="1" applyFont="1" applyFill="1" applyBorder="1" applyAlignment="1">
      <alignment horizontal="center" vertical="center"/>
    </xf>
    <xf numFmtId="0" fontId="7" fillId="10" borderId="12" xfId="0" applyFont="1" applyFill="1" applyBorder="1" applyAlignment="1">
      <alignment vertical="center"/>
    </xf>
    <xf numFmtId="0" fontId="0" fillId="11" borderId="13" xfId="0" applyFont="1" applyFill="1" applyBorder="1" applyAlignment="1">
      <alignment vertical="center"/>
    </xf>
    <xf numFmtId="0" fontId="4" fillId="11" borderId="4" xfId="0" applyFont="1" applyFill="1" applyBorder="1" applyAlignment="1">
      <alignment vertical="center"/>
    </xf>
    <xf numFmtId="4" fontId="4" fillId="11" borderId="4" xfId="0" applyNumberFormat="1" applyFont="1" applyFill="1" applyBorder="1" applyAlignment="1">
      <alignment horizontal="center" vertical="center"/>
    </xf>
    <xf numFmtId="0" fontId="7" fillId="11" borderId="12" xfId="0" applyFont="1" applyFill="1" applyBorder="1" applyAlignment="1">
      <alignment vertical="center"/>
    </xf>
    <xf numFmtId="0" fontId="6" fillId="0" borderId="21" xfId="0" applyFont="1" applyBorder="1" applyAlignment="1">
      <alignment vertical="top" wrapText="1"/>
    </xf>
    <xf numFmtId="0" fontId="4" fillId="5" borderId="4" xfId="0" applyFont="1" applyFill="1" applyBorder="1" applyAlignment="1">
      <alignment vertical="center"/>
    </xf>
    <xf numFmtId="4" fontId="4" fillId="5" borderId="4" xfId="0" applyNumberFormat="1" applyFont="1" applyFill="1" applyBorder="1" applyAlignment="1">
      <alignment horizontal="center" vertical="center"/>
    </xf>
    <xf numFmtId="0" fontId="7" fillId="5" borderId="12" xfId="0" applyFont="1" applyFill="1" applyBorder="1" applyAlignment="1">
      <alignment vertical="center"/>
    </xf>
    <xf numFmtId="3" fontId="8" fillId="12" borderId="11" xfId="0" applyNumberFormat="1" applyFont="1" applyFill="1" applyBorder="1" applyAlignment="1">
      <alignment horizontal="center" vertical="center"/>
    </xf>
    <xf numFmtId="0" fontId="9" fillId="12" borderId="4" xfId="0" applyFont="1" applyFill="1" applyBorder="1" applyAlignment="1">
      <alignment vertical="center"/>
    </xf>
    <xf numFmtId="4" fontId="9" fillId="12" borderId="4" xfId="0" applyNumberFormat="1" applyFont="1" applyFill="1" applyBorder="1" applyAlignment="1">
      <alignment horizontal="center" vertical="center"/>
    </xf>
    <xf numFmtId="164" fontId="9" fillId="12" borderId="12" xfId="0" applyNumberFormat="1" applyFont="1" applyFill="1" applyBorder="1" applyAlignment="1">
      <alignment vertical="center"/>
    </xf>
    <xf numFmtId="0" fontId="10" fillId="0" borderId="0" xfId="0" applyFont="1" applyAlignment="1">
      <alignment vertical="center"/>
    </xf>
    <xf numFmtId="1" fontId="4" fillId="0" borderId="8" xfId="0" applyNumberFormat="1" applyFont="1" applyBorder="1" applyAlignment="1" applyProtection="1">
      <alignment horizontal="center" vertical="center"/>
      <protection locked="0"/>
    </xf>
    <xf numFmtId="1" fontId="4" fillId="2" borderId="4" xfId="0" applyNumberFormat="1" applyFont="1" applyFill="1" applyBorder="1" applyAlignment="1" applyProtection="1">
      <alignment horizontal="center" vertical="center"/>
      <protection locked="0"/>
    </xf>
    <xf numFmtId="1" fontId="4" fillId="6" borderId="4" xfId="0" applyNumberFormat="1" applyFont="1" applyFill="1" applyBorder="1" applyAlignment="1" applyProtection="1">
      <alignment horizontal="center" vertical="center"/>
      <protection locked="0"/>
    </xf>
    <xf numFmtId="1" fontId="4" fillId="3" borderId="4" xfId="0" applyNumberFormat="1" applyFont="1" applyFill="1" applyBorder="1" applyAlignment="1" applyProtection="1">
      <alignment horizontal="center" vertical="center"/>
      <protection locked="0"/>
    </xf>
    <xf numFmtId="1" fontId="4" fillId="7" borderId="4" xfId="0" applyNumberFormat="1" applyFont="1" applyFill="1" applyBorder="1" applyAlignment="1" applyProtection="1">
      <alignment horizontal="center" vertical="center"/>
      <protection locked="0"/>
    </xf>
    <xf numFmtId="1" fontId="4" fillId="8" borderId="4" xfId="0" applyNumberFormat="1" applyFont="1" applyFill="1" applyBorder="1" applyAlignment="1" applyProtection="1">
      <alignment horizontal="center" vertical="center"/>
      <protection locked="0"/>
    </xf>
    <xf numFmtId="1" fontId="4" fillId="9" borderId="4" xfId="0" applyNumberFormat="1" applyFont="1" applyFill="1" applyBorder="1" applyAlignment="1" applyProtection="1">
      <alignment horizontal="center" vertical="center"/>
      <protection locked="0"/>
    </xf>
    <xf numFmtId="1" fontId="9" fillId="12" borderId="4" xfId="0" applyNumberFormat="1" applyFont="1" applyFill="1" applyBorder="1" applyAlignment="1" applyProtection="1">
      <alignment horizontal="center" vertical="center"/>
      <protection locked="0"/>
    </xf>
    <xf numFmtId="4" fontId="4" fillId="5" borderId="4" xfId="0" applyNumberFormat="1" applyFont="1" applyFill="1" applyBorder="1" applyAlignment="1" applyProtection="1">
      <alignment horizontal="center" vertical="center"/>
      <protection locked="0"/>
    </xf>
    <xf numFmtId="4" fontId="4" fillId="11" borderId="4" xfId="0" applyNumberFormat="1" applyFont="1" applyFill="1" applyBorder="1" applyAlignment="1" applyProtection="1">
      <alignment horizontal="center" vertical="center"/>
      <protection locked="0"/>
    </xf>
    <xf numFmtId="4" fontId="4" fillId="10" borderId="4" xfId="0" applyNumberFormat="1" applyFont="1" applyFill="1" applyBorder="1" applyAlignment="1" applyProtection="1">
      <alignment horizontal="center" vertical="center"/>
      <protection locked="0"/>
    </xf>
    <xf numFmtId="1" fontId="0" fillId="0" borderId="0" xfId="0" applyNumberFormat="1" applyFont="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8" xfId="0" applyFont="1" applyBorder="1" applyAlignment="1" applyProtection="1">
      <alignment horizontal="center" vertical="center"/>
      <protection locked="0"/>
    </xf>
    <xf numFmtId="0" fontId="4" fillId="0" borderId="8" xfId="0" applyFont="1" applyBorder="1" applyAlignment="1" applyProtection="1">
      <alignment horizontal="center" vertical="center" wrapText="1"/>
      <protection locked="0"/>
    </xf>
    <xf numFmtId="0" fontId="4" fillId="0" borderId="9"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protection locked="0"/>
    </xf>
    <xf numFmtId="0" fontId="4" fillId="0" borderId="26" xfId="0" applyFont="1" applyBorder="1" applyAlignment="1" applyProtection="1">
      <alignment horizontal="center" vertical="center"/>
      <protection locked="0"/>
    </xf>
    <xf numFmtId="0" fontId="7" fillId="2" borderId="4" xfId="0" applyFont="1" applyFill="1" applyBorder="1" applyAlignment="1">
      <alignment horizontal="center" vertical="center"/>
    </xf>
    <xf numFmtId="0" fontId="0" fillId="2" borderId="27" xfId="0" applyFont="1" applyFill="1" applyBorder="1" applyAlignment="1">
      <alignment horizontal="center" vertical="center"/>
    </xf>
    <xf numFmtId="0" fontId="0" fillId="2" borderId="28" xfId="0" applyFont="1" applyFill="1" applyBorder="1" applyAlignment="1">
      <alignment vertical="center"/>
    </xf>
    <xf numFmtId="0" fontId="7" fillId="6" borderId="4" xfId="0" applyFont="1" applyFill="1" applyBorder="1" applyAlignment="1">
      <alignment horizontal="center" vertical="center"/>
    </xf>
    <xf numFmtId="3" fontId="2" fillId="6" borderId="27" xfId="0" applyNumberFormat="1" applyFont="1" applyFill="1" applyBorder="1" applyAlignment="1">
      <alignment horizontal="center" vertical="center"/>
    </xf>
    <xf numFmtId="0" fontId="0" fillId="6" borderId="28" xfId="0" applyFont="1" applyFill="1" applyBorder="1" applyAlignment="1">
      <alignment vertical="center"/>
    </xf>
    <xf numFmtId="0" fontId="7" fillId="3" borderId="4" xfId="0" applyFont="1" applyFill="1" applyBorder="1" applyAlignment="1">
      <alignment horizontal="center" vertical="center"/>
    </xf>
    <xf numFmtId="3" fontId="2" fillId="3" borderId="27" xfId="0" applyNumberFormat="1" applyFont="1" applyFill="1" applyBorder="1" applyAlignment="1">
      <alignment horizontal="center" vertical="center"/>
    </xf>
    <xf numFmtId="0" fontId="0" fillId="3" borderId="28" xfId="0" applyFont="1" applyFill="1" applyBorder="1" applyAlignment="1">
      <alignment vertical="center"/>
    </xf>
    <xf numFmtId="3" fontId="7" fillId="7" borderId="4" xfId="0" applyNumberFormat="1" applyFont="1" applyFill="1" applyBorder="1" applyAlignment="1">
      <alignment horizontal="center" vertical="center"/>
    </xf>
    <xf numFmtId="3" fontId="2" fillId="7" borderId="27" xfId="0" applyNumberFormat="1" applyFont="1" applyFill="1" applyBorder="1" applyAlignment="1">
      <alignment horizontal="center" vertical="center"/>
    </xf>
    <xf numFmtId="0" fontId="0" fillId="7" borderId="28" xfId="0" applyFont="1" applyFill="1" applyBorder="1" applyAlignment="1">
      <alignment vertical="center"/>
    </xf>
    <xf numFmtId="3" fontId="7" fillId="8" borderId="4" xfId="0" applyNumberFormat="1" applyFont="1" applyFill="1" applyBorder="1" applyAlignment="1">
      <alignment horizontal="center" vertical="center"/>
    </xf>
    <xf numFmtId="3" fontId="2" fillId="8" borderId="27" xfId="0" applyNumberFormat="1" applyFont="1" applyFill="1" applyBorder="1" applyAlignment="1">
      <alignment horizontal="center" vertical="center"/>
    </xf>
    <xf numFmtId="0" fontId="0" fillId="8" borderId="28" xfId="0" applyFont="1" applyFill="1" applyBorder="1" applyAlignment="1">
      <alignment vertical="center"/>
    </xf>
    <xf numFmtId="3" fontId="7" fillId="9" borderId="4" xfId="0" applyNumberFormat="1" applyFont="1" applyFill="1" applyBorder="1" applyAlignment="1">
      <alignment horizontal="center" vertical="center"/>
    </xf>
    <xf numFmtId="3" fontId="2" fillId="9" borderId="27" xfId="0" applyNumberFormat="1" applyFont="1" applyFill="1" applyBorder="1" applyAlignment="1">
      <alignment horizontal="center" vertical="center"/>
    </xf>
    <xf numFmtId="3" fontId="2" fillId="9" borderId="28" xfId="0" applyNumberFormat="1" applyFont="1" applyFill="1" applyBorder="1" applyAlignment="1">
      <alignment horizontal="center" vertical="center"/>
    </xf>
    <xf numFmtId="3" fontId="8" fillId="12" borderId="4" xfId="0" applyNumberFormat="1" applyFont="1" applyFill="1" applyBorder="1" applyAlignment="1">
      <alignment horizontal="center" vertical="center"/>
    </xf>
    <xf numFmtId="3" fontId="2" fillId="12" borderId="27" xfId="0" applyNumberFormat="1" applyFont="1" applyFill="1" applyBorder="1" applyAlignment="1">
      <alignment horizontal="center" vertical="center"/>
    </xf>
    <xf numFmtId="0" fontId="0" fillId="12" borderId="28" xfId="0" applyFont="1" applyFill="1" applyBorder="1" applyAlignment="1">
      <alignment vertical="center"/>
    </xf>
    <xf numFmtId="3" fontId="2" fillId="5" borderId="27" xfId="0" applyNumberFormat="1" applyFont="1" applyFill="1" applyBorder="1" applyAlignment="1">
      <alignment horizontal="center" vertical="center"/>
    </xf>
    <xf numFmtId="0" fontId="0" fillId="5" borderId="28" xfId="0" applyFont="1" applyFill="1" applyBorder="1" applyAlignment="1">
      <alignment vertical="center"/>
    </xf>
    <xf numFmtId="0" fontId="0" fillId="11" borderId="0" xfId="0" applyFont="1" applyFill="1" applyBorder="1" applyAlignment="1">
      <alignment vertical="center"/>
    </xf>
    <xf numFmtId="3" fontId="2" fillId="11" borderId="27" xfId="0" applyNumberFormat="1" applyFont="1" applyFill="1" applyBorder="1" applyAlignment="1">
      <alignment horizontal="center" vertical="center"/>
    </xf>
    <xf numFmtId="0" fontId="0" fillId="11" borderId="28" xfId="0" applyFont="1" applyFill="1" applyBorder="1" applyAlignment="1">
      <alignment vertical="center"/>
    </xf>
    <xf numFmtId="0" fontId="0" fillId="10" borderId="0" xfId="0" applyFont="1" applyFill="1" applyBorder="1" applyAlignment="1">
      <alignment vertical="center"/>
    </xf>
    <xf numFmtId="3" fontId="2" fillId="10" borderId="27" xfId="0" applyNumberFormat="1" applyFont="1" applyFill="1" applyBorder="1" applyAlignment="1">
      <alignment horizontal="center" vertical="center"/>
    </xf>
    <xf numFmtId="0" fontId="0" fillId="10" borderId="28" xfId="0" applyFont="1" applyFill="1" applyBorder="1" applyAlignment="1">
      <alignment vertical="center"/>
    </xf>
    <xf numFmtId="0" fontId="0" fillId="10" borderId="30" xfId="0" applyFont="1" applyFill="1" applyBorder="1" applyAlignment="1">
      <alignment vertical="center"/>
    </xf>
    <xf numFmtId="0" fontId="2" fillId="0" borderId="0" xfId="0" applyFont="1"/>
    <xf numFmtId="0" fontId="10" fillId="0" borderId="0" xfId="0" applyFont="1"/>
    <xf numFmtId="0" fontId="12" fillId="0" borderId="0" xfId="0" applyFont="1" applyAlignment="1">
      <alignment horizontal="center" vertical="center"/>
    </xf>
    <xf numFmtId="0" fontId="12" fillId="0" borderId="0" xfId="0" applyFont="1" applyAlignment="1">
      <alignment vertical="center"/>
    </xf>
    <xf numFmtId="0" fontId="0" fillId="0" borderId="0" xfId="0" applyAlignment="1">
      <alignment vertical="center"/>
    </xf>
    <xf numFmtId="0" fontId="0" fillId="0" borderId="0" xfId="0" applyFont="1"/>
    <xf numFmtId="0" fontId="2" fillId="0" borderId="0" xfId="0" applyFont="1" applyFill="1" applyAlignment="1">
      <alignment vertical="center"/>
    </xf>
    <xf numFmtId="0" fontId="0" fillId="13" borderId="0" xfId="0" applyFont="1" applyFill="1" applyAlignment="1">
      <alignment horizontal="center" vertical="center"/>
    </xf>
    <xf numFmtId="0" fontId="11" fillId="13" borderId="0" xfId="0" applyFont="1" applyFill="1" applyAlignment="1">
      <alignment horizontal="right" vertical="center"/>
    </xf>
    <xf numFmtId="14" fontId="3" fillId="13" borderId="0" xfId="0" applyNumberFormat="1" applyFont="1" applyFill="1" applyAlignment="1">
      <alignment horizontal="center" vertical="center"/>
    </xf>
    <xf numFmtId="0" fontId="13" fillId="13" borderId="0" xfId="0" applyFont="1" applyFill="1" applyBorder="1" applyAlignment="1">
      <alignment vertical="center" wrapText="1"/>
    </xf>
    <xf numFmtId="0" fontId="0" fillId="13" borderId="0" xfId="0" applyFont="1" applyFill="1" applyAlignment="1">
      <alignment vertical="center" wrapText="1"/>
    </xf>
    <xf numFmtId="0" fontId="17" fillId="13" borderId="0" xfId="0" applyFont="1" applyFill="1" applyAlignment="1">
      <alignment horizontal="left" vertical="center"/>
    </xf>
    <xf numFmtId="0" fontId="15" fillId="14" borderId="0" xfId="0" applyFont="1" applyFill="1" applyBorder="1" applyAlignment="1">
      <alignment vertical="center"/>
    </xf>
    <xf numFmtId="0" fontId="15" fillId="14" borderId="0" xfId="0" applyFont="1" applyFill="1" applyBorder="1" applyAlignment="1">
      <alignment vertical="center" wrapText="1"/>
    </xf>
    <xf numFmtId="0" fontId="5" fillId="0" borderId="1" xfId="1" applyBorder="1" applyAlignment="1">
      <alignment horizontal="left" vertical="center" wrapText="1"/>
    </xf>
    <xf numFmtId="0" fontId="3" fillId="15" borderId="0" xfId="0" applyFont="1" applyFill="1"/>
    <xf numFmtId="0" fontId="3" fillId="16" borderId="0" xfId="0" applyFont="1" applyFill="1"/>
    <xf numFmtId="0" fontId="3" fillId="17" borderId="0" xfId="0" applyFont="1" applyFill="1"/>
    <xf numFmtId="0" fontId="3" fillId="18" borderId="0" xfId="0" applyFont="1" applyFill="1"/>
    <xf numFmtId="0" fontId="3" fillId="19" borderId="0" xfId="0" applyFont="1" applyFill="1"/>
    <xf numFmtId="0" fontId="3" fillId="20" borderId="0" xfId="0" applyFont="1" applyFill="1"/>
    <xf numFmtId="3" fontId="3" fillId="21" borderId="27" xfId="0" applyNumberFormat="1" applyFont="1" applyFill="1" applyBorder="1" applyAlignment="1">
      <alignment horizontal="center" vertical="center"/>
    </xf>
    <xf numFmtId="3" fontId="3" fillId="22" borderId="27" xfId="0" applyNumberFormat="1" applyFont="1" applyFill="1" applyBorder="1" applyAlignment="1">
      <alignment horizontal="center" vertical="center"/>
    </xf>
    <xf numFmtId="3" fontId="3" fillId="23" borderId="29" xfId="0" applyNumberFormat="1" applyFont="1" applyFill="1" applyBorder="1" applyAlignment="1">
      <alignment horizontal="center" vertical="center"/>
    </xf>
    <xf numFmtId="165" fontId="4" fillId="0" borderId="0" xfId="0" applyNumberFormat="1" applyFont="1" applyAlignment="1">
      <alignment horizontal="right" vertical="center"/>
    </xf>
    <xf numFmtId="1" fontId="0" fillId="13" borderId="0" xfId="0" applyNumberFormat="1" applyFont="1" applyFill="1" applyAlignment="1">
      <alignment horizontal="center" vertical="center"/>
    </xf>
    <xf numFmtId="0" fontId="0" fillId="13" borderId="0" xfId="0" applyFont="1" applyFill="1" applyAlignment="1">
      <alignment horizontal="right" vertical="center"/>
    </xf>
    <xf numFmtId="165" fontId="0" fillId="13" borderId="0" xfId="0" applyNumberFormat="1" applyFont="1" applyFill="1" applyAlignment="1">
      <alignment horizontal="right" vertical="center"/>
    </xf>
    <xf numFmtId="0" fontId="0" fillId="13" borderId="0" xfId="0" applyFont="1" applyFill="1" applyAlignment="1">
      <alignment vertical="center"/>
    </xf>
    <xf numFmtId="1" fontId="0" fillId="13" borderId="40" xfId="0" applyNumberFormat="1" applyFont="1" applyFill="1" applyBorder="1" applyAlignment="1">
      <alignment horizontal="center" vertical="center"/>
    </xf>
    <xf numFmtId="0" fontId="34" fillId="13" borderId="40" xfId="0" applyFont="1" applyFill="1" applyBorder="1" applyAlignment="1">
      <alignment horizontal="center" vertical="center"/>
    </xf>
    <xf numFmtId="165" fontId="4" fillId="13" borderId="40" xfId="0" applyNumberFormat="1" applyFont="1" applyFill="1" applyBorder="1" applyAlignment="1">
      <alignment horizontal="right" vertical="center"/>
    </xf>
    <xf numFmtId="0" fontId="36" fillId="0" borderId="41" xfId="88" applyFont="1" applyBorder="1" applyAlignment="1" applyProtection="1">
      <alignment horizontal="left" vertical="center" wrapText="1"/>
    </xf>
    <xf numFmtId="0" fontId="36" fillId="0" borderId="0" xfId="88" applyFont="1" applyBorder="1" applyAlignment="1" applyProtection="1">
      <alignment horizontal="left" vertical="center" wrapText="1"/>
    </xf>
    <xf numFmtId="0" fontId="14" fillId="13" borderId="0" xfId="0" applyFont="1" applyFill="1" applyBorder="1" applyAlignment="1">
      <alignment horizontal="center" vertical="center" wrapText="1"/>
    </xf>
    <xf numFmtId="0" fontId="16" fillId="13" borderId="0" xfId="0" applyFont="1" applyFill="1" applyBorder="1" applyAlignment="1">
      <alignment horizontal="left" vertical="center" wrapText="1"/>
    </xf>
    <xf numFmtId="3" fontId="2" fillId="2" borderId="13" xfId="0" applyNumberFormat="1" applyFont="1" applyFill="1" applyBorder="1" applyAlignment="1">
      <alignment horizontal="center" vertical="center"/>
    </xf>
    <xf numFmtId="0" fontId="0" fillId="2" borderId="13" xfId="0" applyFont="1" applyFill="1" applyBorder="1" applyAlignment="1">
      <alignment horizontal="center" vertical="center"/>
    </xf>
    <xf numFmtId="0" fontId="0" fillId="2" borderId="16" xfId="0" applyFont="1" applyFill="1" applyBorder="1" applyAlignment="1">
      <alignment vertical="center"/>
    </xf>
    <xf numFmtId="1" fontId="0" fillId="4" borderId="2" xfId="0" applyNumberFormat="1" applyFont="1" applyFill="1" applyBorder="1" applyAlignment="1" applyProtection="1">
      <alignment horizontal="center" vertical="center"/>
      <protection locked="0"/>
    </xf>
    <xf numFmtId="0" fontId="0" fillId="4" borderId="1" xfId="0" applyFont="1" applyFill="1" applyBorder="1" applyAlignment="1" applyProtection="1">
      <alignment vertical="center"/>
      <protection locked="0"/>
    </xf>
    <xf numFmtId="4" fontId="0" fillId="0" borderId="2" xfId="0" applyNumberFormat="1" applyFont="1" applyBorder="1" applyAlignment="1">
      <alignment horizontal="center" vertical="center"/>
    </xf>
    <xf numFmtId="0" fontId="0" fillId="0" borderId="1" xfId="0" applyFont="1" applyBorder="1" applyAlignment="1">
      <alignment horizontal="center" vertical="center"/>
    </xf>
    <xf numFmtId="4" fontId="0" fillId="0" borderId="6" xfId="0" applyNumberFormat="1" applyFont="1" applyBorder="1" applyAlignment="1">
      <alignment horizontal="center" vertical="center"/>
    </xf>
    <xf numFmtId="0" fontId="0" fillId="0" borderId="5" xfId="0" applyFont="1" applyBorder="1" applyAlignment="1">
      <alignment horizontal="center" vertical="center"/>
    </xf>
    <xf numFmtId="164" fontId="0" fillId="0" borderId="14" xfId="0" applyNumberFormat="1" applyFont="1" applyBorder="1" applyAlignment="1">
      <alignment vertical="center"/>
    </xf>
    <xf numFmtId="0" fontId="0" fillId="0" borderId="15" xfId="0" applyFont="1" applyBorder="1" applyAlignment="1">
      <alignment vertical="center"/>
    </xf>
    <xf numFmtId="0" fontId="0" fillId="0" borderId="18" xfId="0" applyFont="1" applyBorder="1" applyAlignment="1">
      <alignment vertical="center"/>
    </xf>
    <xf numFmtId="0" fontId="0" fillId="0" borderId="19" xfId="0" applyFont="1" applyBorder="1" applyAlignment="1">
      <alignment vertical="center"/>
    </xf>
    <xf numFmtId="0" fontId="0" fillId="0" borderId="14" xfId="0" applyFont="1" applyBorder="1" applyAlignment="1">
      <alignment vertical="center"/>
    </xf>
    <xf numFmtId="3" fontId="2" fillId="9" borderId="25" xfId="0" applyNumberFormat="1" applyFont="1" applyFill="1" applyBorder="1" applyAlignment="1">
      <alignment horizontal="center" vertical="center"/>
    </xf>
    <xf numFmtId="3" fontId="2" fillId="9" borderId="13" xfId="0" applyNumberFormat="1" applyFont="1" applyFill="1" applyBorder="1" applyAlignment="1">
      <alignment horizontal="center" vertical="center"/>
    </xf>
    <xf numFmtId="3" fontId="2" fillId="9" borderId="16" xfId="0" applyNumberFormat="1" applyFont="1" applyFill="1" applyBorder="1" applyAlignment="1">
      <alignment horizontal="center" vertical="center"/>
    </xf>
    <xf numFmtId="1" fontId="0" fillId="4" borderId="1" xfId="0" applyNumberFormat="1" applyFont="1" applyFill="1" applyBorder="1" applyAlignment="1" applyProtection="1">
      <alignment horizontal="center" vertical="center"/>
      <protection locked="0"/>
    </xf>
    <xf numFmtId="4" fontId="0" fillId="0" borderId="1" xfId="0" applyNumberFormat="1" applyFont="1" applyBorder="1" applyAlignment="1">
      <alignment horizontal="center" vertical="center"/>
    </xf>
    <xf numFmtId="0" fontId="0" fillId="0" borderId="15" xfId="0" applyFont="1" applyBorder="1" applyAlignment="1"/>
    <xf numFmtId="1" fontId="0" fillId="4" borderId="24" xfId="0" applyNumberFormat="1" applyFont="1" applyFill="1" applyBorder="1" applyAlignment="1" applyProtection="1">
      <alignment horizontal="center" vertical="center"/>
      <protection locked="0"/>
    </xf>
    <xf numFmtId="1" fontId="0" fillId="4" borderId="3" xfId="0" applyNumberFormat="1" applyFont="1" applyFill="1" applyBorder="1" applyAlignment="1" applyProtection="1">
      <alignment horizontal="center" vertical="center"/>
      <protection locked="0"/>
    </xf>
    <xf numFmtId="4" fontId="0" fillId="0" borderId="24" xfId="0" applyNumberFormat="1" applyFont="1" applyBorder="1" applyAlignment="1">
      <alignment horizontal="center" vertical="center"/>
    </xf>
    <xf numFmtId="4" fontId="0" fillId="0" borderId="3" xfId="0" applyNumberFormat="1" applyFont="1" applyBorder="1" applyAlignment="1">
      <alignment horizontal="center" vertical="center"/>
    </xf>
    <xf numFmtId="3" fontId="2" fillId="11" borderId="17" xfId="0" applyNumberFormat="1" applyFont="1" applyFill="1" applyBorder="1" applyAlignment="1">
      <alignment horizontal="center" vertical="center"/>
    </xf>
    <xf numFmtId="3" fontId="2" fillId="11" borderId="13" xfId="0" applyNumberFormat="1" applyFont="1" applyFill="1" applyBorder="1" applyAlignment="1">
      <alignment horizontal="center" vertical="center"/>
    </xf>
    <xf numFmtId="0" fontId="0" fillId="11" borderId="16" xfId="0" applyFont="1" applyFill="1" applyBorder="1" applyAlignment="1">
      <alignment vertical="center"/>
    </xf>
    <xf numFmtId="0" fontId="0" fillId="0" borderId="23" xfId="0" applyFont="1" applyBorder="1" applyAlignment="1">
      <alignment vertical="center"/>
    </xf>
    <xf numFmtId="3" fontId="2" fillId="10" borderId="17" xfId="0" applyNumberFormat="1" applyFont="1" applyFill="1" applyBorder="1" applyAlignment="1">
      <alignment horizontal="center" vertical="center"/>
    </xf>
    <xf numFmtId="3" fontId="2" fillId="10" borderId="13" xfId="0" applyNumberFormat="1" applyFont="1" applyFill="1" applyBorder="1" applyAlignment="1">
      <alignment horizontal="center" vertical="center"/>
    </xf>
    <xf numFmtId="0" fontId="0" fillId="10" borderId="20" xfId="0" applyFont="1" applyFill="1" applyBorder="1" applyAlignment="1">
      <alignment vertical="center"/>
    </xf>
    <xf numFmtId="0" fontId="0" fillId="4" borderId="21" xfId="0" applyFont="1" applyFill="1" applyBorder="1" applyAlignment="1" applyProtection="1">
      <alignment vertical="center"/>
      <protection locked="0"/>
    </xf>
    <xf numFmtId="0" fontId="0" fillId="0" borderId="21" xfId="0" applyFont="1" applyBorder="1" applyAlignment="1">
      <alignment horizontal="center" vertical="center"/>
    </xf>
    <xf numFmtId="0" fontId="0" fillId="10" borderId="16" xfId="0" applyFont="1" applyFill="1" applyBorder="1" applyAlignment="1">
      <alignment vertical="center"/>
    </xf>
    <xf numFmtId="0" fontId="0" fillId="0" borderId="22" xfId="0" applyFont="1" applyBorder="1" applyAlignment="1">
      <alignment vertical="center"/>
    </xf>
    <xf numFmtId="3" fontId="2" fillId="12" borderId="17" xfId="0" applyNumberFormat="1" applyFont="1" applyFill="1" applyBorder="1" applyAlignment="1">
      <alignment horizontal="center" vertical="center"/>
    </xf>
    <xf numFmtId="3" fontId="2" fillId="12" borderId="13" xfId="0" applyNumberFormat="1" applyFont="1" applyFill="1" applyBorder="1" applyAlignment="1">
      <alignment horizontal="center" vertical="center"/>
    </xf>
    <xf numFmtId="0" fontId="0" fillId="12" borderId="16" xfId="0" applyFont="1" applyFill="1" applyBorder="1" applyAlignment="1">
      <alignment vertical="center"/>
    </xf>
    <xf numFmtId="4" fontId="0" fillId="0" borderId="1" xfId="0" applyNumberFormat="1" applyFont="1" applyFill="1" applyBorder="1" applyAlignment="1">
      <alignment horizontal="center" vertical="center"/>
    </xf>
    <xf numFmtId="0" fontId="0" fillId="0" borderId="1" xfId="0" applyFont="1" applyFill="1" applyBorder="1" applyAlignment="1">
      <alignment horizontal="center" vertical="center"/>
    </xf>
    <xf numFmtId="3" fontId="2" fillId="3" borderId="13" xfId="0" applyNumberFormat="1" applyFont="1" applyFill="1" applyBorder="1" applyAlignment="1">
      <alignment horizontal="center" vertical="center"/>
    </xf>
    <xf numFmtId="0" fontId="0" fillId="3" borderId="16" xfId="0" applyFont="1" applyFill="1" applyBorder="1" applyAlignment="1">
      <alignment vertical="center"/>
    </xf>
    <xf numFmtId="3" fontId="2" fillId="6" borderId="17" xfId="0" applyNumberFormat="1" applyFont="1" applyFill="1" applyBorder="1" applyAlignment="1">
      <alignment horizontal="center" vertical="center"/>
    </xf>
    <xf numFmtId="3" fontId="2" fillId="6" borderId="13" xfId="0" applyNumberFormat="1" applyFont="1" applyFill="1" applyBorder="1" applyAlignment="1">
      <alignment horizontal="center" vertical="center"/>
    </xf>
    <xf numFmtId="0" fontId="0" fillId="6" borderId="16" xfId="0" applyFont="1" applyFill="1" applyBorder="1" applyAlignment="1">
      <alignment vertical="center"/>
    </xf>
    <xf numFmtId="3" fontId="2" fillId="7" borderId="17" xfId="0" applyNumberFormat="1" applyFont="1" applyFill="1" applyBorder="1" applyAlignment="1">
      <alignment horizontal="center" vertical="center"/>
    </xf>
    <xf numFmtId="3" fontId="2" fillId="7" borderId="13" xfId="0" applyNumberFormat="1" applyFont="1" applyFill="1" applyBorder="1" applyAlignment="1">
      <alignment horizontal="center" vertical="center"/>
    </xf>
    <xf numFmtId="0" fontId="0" fillId="7" borderId="16" xfId="0" applyFont="1" applyFill="1" applyBorder="1" applyAlignment="1">
      <alignment vertical="center"/>
    </xf>
    <xf numFmtId="3" fontId="2" fillId="8" borderId="17" xfId="0" applyNumberFormat="1" applyFont="1" applyFill="1" applyBorder="1" applyAlignment="1">
      <alignment horizontal="center" vertical="center"/>
    </xf>
    <xf numFmtId="3" fontId="2" fillId="8" borderId="13" xfId="0" applyNumberFormat="1" applyFont="1" applyFill="1" applyBorder="1" applyAlignment="1">
      <alignment horizontal="center" vertical="center"/>
    </xf>
    <xf numFmtId="0" fontId="0" fillId="8" borderId="16" xfId="0" applyFont="1" applyFill="1" applyBorder="1" applyAlignment="1">
      <alignment vertical="center"/>
    </xf>
    <xf numFmtId="0" fontId="2" fillId="0" borderId="18" xfId="0" applyFont="1" applyBorder="1" applyAlignment="1">
      <alignment vertical="center"/>
    </xf>
    <xf numFmtId="3" fontId="2" fillId="5" borderId="17" xfId="0" applyNumberFormat="1" applyFont="1" applyFill="1" applyBorder="1" applyAlignment="1">
      <alignment horizontal="center" vertical="center"/>
    </xf>
    <xf numFmtId="3" fontId="2" fillId="5" borderId="13" xfId="0" applyNumberFormat="1" applyFont="1" applyFill="1" applyBorder="1" applyAlignment="1">
      <alignment horizontal="center" vertical="center"/>
    </xf>
    <xf numFmtId="0" fontId="0" fillId="5" borderId="16" xfId="0" applyFont="1" applyFill="1" applyBorder="1" applyAlignment="1">
      <alignment vertical="center"/>
    </xf>
    <xf numFmtId="0" fontId="3" fillId="15" borderId="3" xfId="0" applyFont="1" applyFill="1" applyBorder="1" applyAlignment="1">
      <alignment horizontal="left" vertical="top" wrapText="1"/>
    </xf>
    <xf numFmtId="0" fontId="3" fillId="15" borderId="2" xfId="0" applyFont="1" applyFill="1" applyBorder="1" applyAlignment="1">
      <alignment horizontal="left" vertical="top" wrapText="1"/>
    </xf>
  </cellXfs>
  <cellStyles count="93">
    <cellStyle name="20% - akcent 1" xfId="19" builtinId="30" customBuiltin="1"/>
    <cellStyle name="20% - akcent 1 2" xfId="57"/>
    <cellStyle name="20% - akcent 2" xfId="23" builtinId="34" customBuiltin="1"/>
    <cellStyle name="20% - akcent 2 2" xfId="50"/>
    <cellStyle name="20% - akcent 3" xfId="27" builtinId="38" customBuiltin="1"/>
    <cellStyle name="20% - akcent 3 2" xfId="73"/>
    <cellStyle name="20% - akcent 4" xfId="31" builtinId="42" customBuiltin="1"/>
    <cellStyle name="20% - akcent 4 2" xfId="77"/>
    <cellStyle name="20% - akcent 5" xfId="35" builtinId="46" customBuiltin="1"/>
    <cellStyle name="20% - akcent 5 2" xfId="81"/>
    <cellStyle name="20% - akcent 6" xfId="39" builtinId="50" customBuiltin="1"/>
    <cellStyle name="20% - akcent 6 2" xfId="85"/>
    <cellStyle name="40% - akcent 1" xfId="20" builtinId="31" customBuiltin="1"/>
    <cellStyle name="40% - akcent 1 2" xfId="56"/>
    <cellStyle name="40% - akcent 2" xfId="24" builtinId="35" customBuiltin="1"/>
    <cellStyle name="40% - akcent 2 2" xfId="70"/>
    <cellStyle name="40% - akcent 3" xfId="28" builtinId="39" customBuiltin="1"/>
    <cellStyle name="40% - akcent 3 2" xfId="74"/>
    <cellStyle name="40% - akcent 4" xfId="32" builtinId="43" customBuiltin="1"/>
    <cellStyle name="40% - akcent 4 2" xfId="78"/>
    <cellStyle name="40% - akcent 5" xfId="36" builtinId="47" customBuiltin="1"/>
    <cellStyle name="40% - akcent 5 2" xfId="82"/>
    <cellStyle name="40% - akcent 6" xfId="40" builtinId="51" customBuiltin="1"/>
    <cellStyle name="40% - akcent 6 2" xfId="86"/>
    <cellStyle name="60% - akcent 1" xfId="21" builtinId="32" customBuiltin="1"/>
    <cellStyle name="60% - akcent 1 2" xfId="60"/>
    <cellStyle name="60% - akcent 2" xfId="25" builtinId="36" customBuiltin="1"/>
    <cellStyle name="60% - akcent 2 2" xfId="71"/>
    <cellStyle name="60% - akcent 3" xfId="29" builtinId="40" customBuiltin="1"/>
    <cellStyle name="60% - akcent 3 2" xfId="75"/>
    <cellStyle name="60% - akcent 4" xfId="33" builtinId="44" customBuiltin="1"/>
    <cellStyle name="60% - akcent 4 2" xfId="79"/>
    <cellStyle name="60% - akcent 5" xfId="37" builtinId="48" customBuiltin="1"/>
    <cellStyle name="60% - akcent 5 2" xfId="83"/>
    <cellStyle name="60% - akcent 6" xfId="41" builtinId="52" customBuiltin="1"/>
    <cellStyle name="60% - akcent 6 2" xfId="87"/>
    <cellStyle name="Akcent 1" xfId="18" builtinId="29" customBuiltin="1"/>
    <cellStyle name="Akcent 1 2" xfId="53"/>
    <cellStyle name="Akcent 2" xfId="22" builtinId="33" customBuiltin="1"/>
    <cellStyle name="Akcent 2 2" xfId="67"/>
    <cellStyle name="Akcent 3" xfId="26" builtinId="37" customBuiltin="1"/>
    <cellStyle name="Akcent 3 2" xfId="72"/>
    <cellStyle name="Akcent 4" xfId="30" builtinId="41" customBuiltin="1"/>
    <cellStyle name="Akcent 4 2" xfId="76"/>
    <cellStyle name="Akcent 5" xfId="34" builtinId="45" customBuiltin="1"/>
    <cellStyle name="Akcent 5 2" xfId="80"/>
    <cellStyle name="Akcent 6" xfId="38" builtinId="49" customBuiltin="1"/>
    <cellStyle name="Akcent 6 2" xfId="84"/>
    <cellStyle name="Dane wejściowe" xfId="10" builtinId="20" customBuiltin="1"/>
    <cellStyle name="Dane wejściowe 2" xfId="52"/>
    <cellStyle name="Dane wyjściowe" xfId="11" builtinId="21" customBuiltin="1"/>
    <cellStyle name="Dane wyjściowe 2" xfId="68"/>
    <cellStyle name="Dobre" xfId="7" builtinId="26" customBuiltin="1"/>
    <cellStyle name="Dobre 2" xfId="54"/>
    <cellStyle name="Dziesiętny 2" xfId="45"/>
    <cellStyle name="Hiperłącze" xfId="1" builtinId="8"/>
    <cellStyle name="Komórka połączona" xfId="13" builtinId="24" customBuiltin="1"/>
    <cellStyle name="Komórka połączona 2" xfId="64"/>
    <cellStyle name="Komórka zaznaczona" xfId="14" builtinId="23" customBuiltin="1"/>
    <cellStyle name="Komórka zaznaczona 2" xfId="59"/>
    <cellStyle name="Nagłówek 1" xfId="3" builtinId="16" customBuiltin="1"/>
    <cellStyle name="Nagłówek 1 2" xfId="66"/>
    <cellStyle name="Nagłówek 2" xfId="4" builtinId="17" customBuiltin="1"/>
    <cellStyle name="Nagłówek 2 2" xfId="58"/>
    <cellStyle name="Nagłówek 3" xfId="5" builtinId="18" customBuiltin="1"/>
    <cellStyle name="Nagłówek 3 2" xfId="47"/>
    <cellStyle name="Nagłówek 4" xfId="6" builtinId="19" customBuiltin="1"/>
    <cellStyle name="Nagłówek 4 2" xfId="65"/>
    <cellStyle name="Neutralne" xfId="9" builtinId="28" customBuiltin="1"/>
    <cellStyle name="Neutralne 2" xfId="48"/>
    <cellStyle name="Normalny" xfId="0" builtinId="0"/>
    <cellStyle name="Normalny 2" xfId="42"/>
    <cellStyle name="Normalny 2 2" xfId="89"/>
    <cellStyle name="Normalny 2 3" xfId="51"/>
    <cellStyle name="Normalny 3" xfId="62"/>
    <cellStyle name="Normalny 3 2" xfId="90"/>
    <cellStyle name="Normalny 4" xfId="91"/>
    <cellStyle name="Normalny 5" xfId="88"/>
    <cellStyle name="Normalny 6" xfId="43"/>
    <cellStyle name="Obliczenia" xfId="12" builtinId="22" customBuiltin="1"/>
    <cellStyle name="Obliczenia 2" xfId="61"/>
    <cellStyle name="Suma" xfId="17" builtinId="25" customBuiltin="1"/>
    <cellStyle name="Suma 2" xfId="49"/>
    <cellStyle name="Tekst objaśnienia" xfId="16" builtinId="53" customBuiltin="1"/>
    <cellStyle name="Tekst objaśnienia 2" xfId="69"/>
    <cellStyle name="Tekst ostrzeżenia" xfId="15" builtinId="11" customBuiltin="1"/>
    <cellStyle name="Tekst ostrzeżenia 2" xfId="55"/>
    <cellStyle name="Tytuł" xfId="2" builtinId="15" customBuiltin="1"/>
    <cellStyle name="Tytuł 2" xfId="63"/>
    <cellStyle name="Uwaga 2" xfId="44"/>
    <cellStyle name="Walutowy 2" xfId="92"/>
    <cellStyle name="Złe" xfId="8" builtinId="27" customBuiltin="1"/>
    <cellStyle name="Złe 2" xfId="46"/>
  </cellStyles>
  <dxfs count="0"/>
  <tableStyles count="0" defaultTableStyle="TableStyleMedium2" defaultPivotStyle="PivotStyleLight16"/>
  <colors>
    <mruColors>
      <color rgb="FFFFFFB3"/>
      <color rgb="FFFFFF85"/>
      <color rgb="FFD9FFD9"/>
      <color rgb="FFE2FF8F"/>
      <color rgb="FF99FF66"/>
      <color rgb="FFCCFFCC"/>
      <color rgb="FFCCFF99"/>
      <color rgb="FFFFFFCC"/>
      <color rgb="FF008000"/>
      <color rgb="FFFF99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png"/><Relationship Id="rId76" Type="http://schemas.openxmlformats.org/officeDocument/2006/relationships/image" Target="../media/image76.png"/><Relationship Id="rId7" Type="http://schemas.openxmlformats.org/officeDocument/2006/relationships/image" Target="../media/image7.jpeg"/><Relationship Id="rId71" Type="http://schemas.openxmlformats.org/officeDocument/2006/relationships/image" Target="../media/image71.pn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png"/><Relationship Id="rId74" Type="http://schemas.openxmlformats.org/officeDocument/2006/relationships/image" Target="../media/image74.png"/><Relationship Id="rId79" Type="http://schemas.openxmlformats.org/officeDocument/2006/relationships/image" Target="../media/image79.png"/><Relationship Id="rId5" Type="http://schemas.openxmlformats.org/officeDocument/2006/relationships/image" Target="../media/image5.jpeg"/><Relationship Id="rId61" Type="http://schemas.openxmlformats.org/officeDocument/2006/relationships/image" Target="../media/image61.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png"/><Relationship Id="rId56" Type="http://schemas.openxmlformats.org/officeDocument/2006/relationships/image" Target="../media/image56.jpeg"/><Relationship Id="rId64" Type="http://schemas.openxmlformats.org/officeDocument/2006/relationships/image" Target="../media/image64.png"/><Relationship Id="rId69" Type="http://schemas.openxmlformats.org/officeDocument/2006/relationships/image" Target="../media/image69.png"/><Relationship Id="rId77" Type="http://schemas.openxmlformats.org/officeDocument/2006/relationships/image" Target="../media/image77.pn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png"/><Relationship Id="rId80" Type="http://schemas.openxmlformats.org/officeDocument/2006/relationships/image" Target="../media/image80.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pn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pn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png"/><Relationship Id="rId75" Type="http://schemas.openxmlformats.org/officeDocument/2006/relationships/image" Target="../media/image75.pn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s>
</file>

<file path=xl/drawings/drawing1.xml><?xml version="1.0" encoding="utf-8"?>
<xdr:wsDr xmlns:xdr="http://schemas.openxmlformats.org/drawingml/2006/spreadsheetDrawing" xmlns:a="http://schemas.openxmlformats.org/drawingml/2006/main">
  <xdr:twoCellAnchor>
    <xdr:from>
      <xdr:col>6</xdr:col>
      <xdr:colOff>161925</xdr:colOff>
      <xdr:row>8</xdr:row>
      <xdr:rowOff>28575</xdr:rowOff>
    </xdr:from>
    <xdr:to>
      <xdr:col>6</xdr:col>
      <xdr:colOff>1241925</xdr:colOff>
      <xdr:row>10</xdr:row>
      <xdr:rowOff>727575</xdr:rowOff>
    </xdr:to>
    <xdr:pic>
      <xdr:nvPicPr>
        <xdr:cNvPr id="109" name="bigpic" descr="Kompas kartograficzny z linijk&amp;aogon; i 4 skalami"/>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44025" y="3105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12</xdr:row>
      <xdr:rowOff>28575</xdr:rowOff>
    </xdr:from>
    <xdr:to>
      <xdr:col>6</xdr:col>
      <xdr:colOff>1222875</xdr:colOff>
      <xdr:row>14</xdr:row>
      <xdr:rowOff>727575</xdr:rowOff>
    </xdr:to>
    <xdr:pic>
      <xdr:nvPicPr>
        <xdr:cNvPr id="110" name="bigpic" descr="Plansza: Krajobrazy Polski – Ba&amp;lstrok;tyk, wybrze&amp;zdot;e, 130x90 cm, laminowana, z dr&amp;aogon;&amp;zdot;kami"/>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24975" y="58007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15</xdr:row>
      <xdr:rowOff>38100</xdr:rowOff>
    </xdr:from>
    <xdr:to>
      <xdr:col>6</xdr:col>
      <xdr:colOff>1194300</xdr:colOff>
      <xdr:row>17</xdr:row>
      <xdr:rowOff>737100</xdr:rowOff>
    </xdr:to>
    <xdr:pic>
      <xdr:nvPicPr>
        <xdr:cNvPr id="111" name="bigpic" descr="Plansza: Krajobrazy Polski – Tatry Wysokie, 130x90 cm, laminowana, z dr&amp;aogon;&amp;zdot;kami"/>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96400" y="69532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18</xdr:row>
      <xdr:rowOff>57150</xdr:rowOff>
    </xdr:from>
    <xdr:to>
      <xdr:col>6</xdr:col>
      <xdr:colOff>1194300</xdr:colOff>
      <xdr:row>20</xdr:row>
      <xdr:rowOff>756150</xdr:rowOff>
    </xdr:to>
    <xdr:pic>
      <xdr:nvPicPr>
        <xdr:cNvPr id="112" name="bigpic" descr="Plansza: Krajobrazy Polski – Rolniczy, 130x90 cm, laminowana, z dr&amp;aogon;&amp;zdot;kami"/>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96400" y="81153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21</xdr:row>
      <xdr:rowOff>38100</xdr:rowOff>
    </xdr:from>
    <xdr:to>
      <xdr:col>6</xdr:col>
      <xdr:colOff>1194300</xdr:colOff>
      <xdr:row>23</xdr:row>
      <xdr:rowOff>737100</xdr:rowOff>
    </xdr:to>
    <xdr:pic>
      <xdr:nvPicPr>
        <xdr:cNvPr id="113" name="bigpic" descr="Plansza: Krajobrazy Polski – Wielkomiejski, 130x90 cm, laminowana, z dr&amp;aogon;&amp;zdot;kami"/>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296400" y="92392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27</xdr:row>
      <xdr:rowOff>0</xdr:rowOff>
    </xdr:from>
    <xdr:to>
      <xdr:col>6</xdr:col>
      <xdr:colOff>1213350</xdr:colOff>
      <xdr:row>27</xdr:row>
      <xdr:rowOff>0</xdr:rowOff>
    </xdr:to>
    <xdr:pic>
      <xdr:nvPicPr>
        <xdr:cNvPr id="115" name="bigpic" descr="Polskie stroje ludowe i regionalne - plansza i lalka (r&amp;eogon;kodzie&amp;lstrok;o)"/>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15450" y="103917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28</xdr:row>
      <xdr:rowOff>57150</xdr:rowOff>
    </xdr:from>
    <xdr:to>
      <xdr:col>6</xdr:col>
      <xdr:colOff>1175250</xdr:colOff>
      <xdr:row>30</xdr:row>
      <xdr:rowOff>756150</xdr:rowOff>
    </xdr:to>
    <xdr:pic>
      <xdr:nvPicPr>
        <xdr:cNvPr id="120" name="bigpic" descr="Du&amp;zdot;y globus fizyczny, &amp;sacute;rednica 42 cm"/>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277350" y="134874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31</xdr:row>
      <xdr:rowOff>47625</xdr:rowOff>
    </xdr:from>
    <xdr:to>
      <xdr:col>6</xdr:col>
      <xdr:colOff>1194300</xdr:colOff>
      <xdr:row>33</xdr:row>
      <xdr:rowOff>746625</xdr:rowOff>
    </xdr:to>
    <xdr:pic>
      <xdr:nvPicPr>
        <xdr:cNvPr id="123" name="bigpic" descr="Globus fizyczny, &amp;sacute;rednica 22 cm"/>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296400" y="146208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34</xdr:row>
      <xdr:rowOff>19050</xdr:rowOff>
    </xdr:from>
    <xdr:to>
      <xdr:col>6</xdr:col>
      <xdr:colOff>1203825</xdr:colOff>
      <xdr:row>36</xdr:row>
      <xdr:rowOff>718050</xdr:rowOff>
    </xdr:to>
    <xdr:pic>
      <xdr:nvPicPr>
        <xdr:cNvPr id="147" name="bigpic" descr="Globus z trasami odkrywców, pod&amp;sacute;wietlany, &amp;sacute;rednica 25 cm"/>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305925" y="157353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37</xdr:row>
      <xdr:rowOff>47625</xdr:rowOff>
    </xdr:from>
    <xdr:to>
      <xdr:col>6</xdr:col>
      <xdr:colOff>1213350</xdr:colOff>
      <xdr:row>39</xdr:row>
      <xdr:rowOff>746625</xdr:rowOff>
    </xdr:to>
    <xdr:pic>
      <xdr:nvPicPr>
        <xdr:cNvPr id="149" name="bigpic" descr="&amp;Sacute;cienna wyt&amp;lstrok;aczana mapa geofizyczna &amp;sacute;wiata"/>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315450" y="169068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40</xdr:row>
      <xdr:rowOff>38100</xdr:rowOff>
    </xdr:from>
    <xdr:to>
      <xdr:col>6</xdr:col>
      <xdr:colOff>1203825</xdr:colOff>
      <xdr:row>42</xdr:row>
      <xdr:rowOff>737100</xdr:rowOff>
    </xdr:to>
    <xdr:pic>
      <xdr:nvPicPr>
        <xdr:cNvPr id="150" name="bigpic" descr="Mapa plastyczna dna oceaniczngo"/>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305925" y="180403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44</xdr:row>
      <xdr:rowOff>179867</xdr:rowOff>
    </xdr:from>
    <xdr:to>
      <xdr:col>6</xdr:col>
      <xdr:colOff>1203825</xdr:colOff>
      <xdr:row>45</xdr:row>
      <xdr:rowOff>1067125</xdr:rowOff>
    </xdr:to>
    <xdr:pic>
      <xdr:nvPicPr>
        <xdr:cNvPr id="207" name="bigpic" descr="Krajobrazy &amp;Sacute;wiata - kpl. 10 plansz laminowanych z dr&amp;aogon;&amp;zdot;kami, 130x90 cm"/>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352554" y="17508643"/>
          <a:ext cx="1080000" cy="1075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46</xdr:row>
      <xdr:rowOff>47625</xdr:rowOff>
    </xdr:from>
    <xdr:to>
      <xdr:col>6</xdr:col>
      <xdr:colOff>1213350</xdr:colOff>
      <xdr:row>48</xdr:row>
      <xdr:rowOff>746625</xdr:rowOff>
    </xdr:to>
    <xdr:pic>
      <xdr:nvPicPr>
        <xdr:cNvPr id="211" name="bigpic" descr="Atlas Foliogramów (mapy, plansze, zdj&amp;eogon;cia) – cz. I"/>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315450" y="211455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49</xdr:row>
      <xdr:rowOff>57150</xdr:rowOff>
    </xdr:from>
    <xdr:to>
      <xdr:col>6</xdr:col>
      <xdr:colOff>1203825</xdr:colOff>
      <xdr:row>51</xdr:row>
      <xdr:rowOff>756150</xdr:rowOff>
    </xdr:to>
    <xdr:pic>
      <xdr:nvPicPr>
        <xdr:cNvPr id="212" name="bigpic" descr="Atlas Foliogramów (mapy, plansze, zdj&amp;eogon;cia) – cz. II"/>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305925" y="241077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52</xdr:row>
      <xdr:rowOff>47625</xdr:rowOff>
    </xdr:from>
    <xdr:to>
      <xdr:col>6</xdr:col>
      <xdr:colOff>1175250</xdr:colOff>
      <xdr:row>54</xdr:row>
      <xdr:rowOff>746625</xdr:rowOff>
    </xdr:to>
    <xdr:pic>
      <xdr:nvPicPr>
        <xdr:cNvPr id="217" name="bigpic" descr="Globus zoologiczny, niepod&amp;sacute;wietlany, &amp;sacute;rednica 22 cm"/>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277350" y="273367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56</xdr:row>
      <xdr:rowOff>38100</xdr:rowOff>
    </xdr:from>
    <xdr:to>
      <xdr:col>6</xdr:col>
      <xdr:colOff>1213350</xdr:colOff>
      <xdr:row>58</xdr:row>
      <xdr:rowOff>737100</xdr:rowOff>
    </xdr:to>
    <xdr:pic>
      <xdr:nvPicPr>
        <xdr:cNvPr id="218" name="bigpic" descr="Gnomon – pakiet 5"/>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315450" y="284702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59</xdr:row>
      <xdr:rowOff>57150</xdr:rowOff>
    </xdr:from>
    <xdr:to>
      <xdr:col>6</xdr:col>
      <xdr:colOff>1184775</xdr:colOff>
      <xdr:row>61</xdr:row>
      <xdr:rowOff>756150</xdr:rowOff>
    </xdr:to>
    <xdr:pic>
      <xdr:nvPicPr>
        <xdr:cNvPr id="219" name="bigpic" descr="S&amp;lstrok;o&amp;nacute;ce, Ziemia i Ksi&amp;eogon;&amp;zdot;yc w ruchu - model IV (tellurium)"/>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286875" y="299847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88</xdr:row>
      <xdr:rowOff>38100</xdr:rowOff>
    </xdr:from>
    <xdr:to>
      <xdr:col>6</xdr:col>
      <xdr:colOff>1213350</xdr:colOff>
      <xdr:row>90</xdr:row>
      <xdr:rowOff>737100</xdr:rowOff>
    </xdr:to>
    <xdr:pic>
      <xdr:nvPicPr>
        <xdr:cNvPr id="225" name="bigpic" descr="Powstawanie uskoków, zr&amp;eogon;bu i rowu tektonicznego - model rozk&amp;lstrok;adany"/>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315450" y="38700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91</xdr:row>
      <xdr:rowOff>38100</xdr:rowOff>
    </xdr:from>
    <xdr:to>
      <xdr:col>6</xdr:col>
      <xdr:colOff>1213350</xdr:colOff>
      <xdr:row>93</xdr:row>
      <xdr:rowOff>737100</xdr:rowOff>
    </xdr:to>
    <xdr:pic>
      <xdr:nvPicPr>
        <xdr:cNvPr id="226" name="bigpic" descr="Rodzaje ukszta&amp;lstrok;towania powierzchni Ziemi –  zestaw klasowy"/>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9315450" y="40366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100</xdr:row>
      <xdr:rowOff>70758</xdr:rowOff>
    </xdr:from>
    <xdr:to>
      <xdr:col>6</xdr:col>
      <xdr:colOff>1213350</xdr:colOff>
      <xdr:row>102</xdr:row>
      <xdr:rowOff>769758</xdr:rowOff>
    </xdr:to>
    <xdr:pic>
      <xdr:nvPicPr>
        <xdr:cNvPr id="28" name="bigpic" descr="Gleba Plus – zestaw do&amp;sacute;wiadczalny z wyposa&amp;zdot;eniem laboratoryjnym i kartami pracy"/>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0355036" y="41937215"/>
          <a:ext cx="1080000" cy="1090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103</xdr:row>
      <xdr:rowOff>38100</xdr:rowOff>
    </xdr:from>
    <xdr:to>
      <xdr:col>6</xdr:col>
      <xdr:colOff>1184775</xdr:colOff>
      <xdr:row>105</xdr:row>
      <xdr:rowOff>737100</xdr:rowOff>
    </xdr:to>
    <xdr:pic>
      <xdr:nvPicPr>
        <xdr:cNvPr id="29" name="bigpic" descr="Zestaw do pobierania prób glebowych"/>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286875" y="45700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106</xdr:row>
      <xdr:rowOff>19050</xdr:rowOff>
    </xdr:from>
    <xdr:to>
      <xdr:col>6</xdr:col>
      <xdr:colOff>1184775</xdr:colOff>
      <xdr:row>108</xdr:row>
      <xdr:rowOff>718050</xdr:rowOff>
    </xdr:to>
    <xdr:pic>
      <xdr:nvPicPr>
        <xdr:cNvPr id="30" name="bigpic" descr="Sita glebowe – komplet 6"/>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9286875" y="470630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109</xdr:row>
      <xdr:rowOff>38100</xdr:rowOff>
    </xdr:from>
    <xdr:to>
      <xdr:col>6</xdr:col>
      <xdr:colOff>1213350</xdr:colOff>
      <xdr:row>111</xdr:row>
      <xdr:rowOff>737100</xdr:rowOff>
    </xdr:to>
    <xdr:pic>
      <xdr:nvPicPr>
        <xdr:cNvPr id="31" name="bigpic" descr="Barwy gleb - 5 próbek gleb zatopionych w tworzywie"/>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9315450" y="48225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112</xdr:row>
      <xdr:rowOff>38100</xdr:rowOff>
    </xdr:from>
    <xdr:to>
      <xdr:col>6</xdr:col>
      <xdr:colOff>1203825</xdr:colOff>
      <xdr:row>114</xdr:row>
      <xdr:rowOff>737100</xdr:rowOff>
    </xdr:to>
    <xdr:pic>
      <xdr:nvPicPr>
        <xdr:cNvPr id="34" name="bigpic" descr="Plansza &amp;sacute;cienna: Polskie Parki Narodowe, 90 x 130 cm"/>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305925" y="51034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124</xdr:row>
      <xdr:rowOff>57150</xdr:rowOff>
    </xdr:from>
    <xdr:to>
      <xdr:col>6</xdr:col>
      <xdr:colOff>1203825</xdr:colOff>
      <xdr:row>126</xdr:row>
      <xdr:rowOff>756150</xdr:rowOff>
    </xdr:to>
    <xdr:pic>
      <xdr:nvPicPr>
        <xdr:cNvPr id="37" name="bigpic" descr="Kopaliny i produkty ich przerobu - 12 próbek zatopionych w tworzywie"/>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9305925" y="545782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130</xdr:row>
      <xdr:rowOff>38100</xdr:rowOff>
    </xdr:from>
    <xdr:to>
      <xdr:col>6</xdr:col>
      <xdr:colOff>1194300</xdr:colOff>
      <xdr:row>132</xdr:row>
      <xdr:rowOff>737100</xdr:rowOff>
    </xdr:to>
    <xdr:pic>
      <xdr:nvPicPr>
        <xdr:cNvPr id="39" name="bigpic" descr="Kolekcja popularnych rud metali (15 okazów)"/>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296400" y="58750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133</xdr:row>
      <xdr:rowOff>19050</xdr:rowOff>
    </xdr:from>
    <xdr:to>
      <xdr:col>6</xdr:col>
      <xdr:colOff>1213350</xdr:colOff>
      <xdr:row>135</xdr:row>
      <xdr:rowOff>718050</xdr:rowOff>
    </xdr:to>
    <xdr:pic>
      <xdr:nvPicPr>
        <xdr:cNvPr id="41" name="bigpic" descr="W&amp;eogon;giel (ró&amp;zdot;ne) i produkty jego przerobu - 14 próbek zatopionych w tworzywie"/>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315450" y="59874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136</xdr:row>
      <xdr:rowOff>92530</xdr:rowOff>
    </xdr:from>
    <xdr:to>
      <xdr:col>6</xdr:col>
      <xdr:colOff>1175250</xdr:colOff>
      <xdr:row>138</xdr:row>
      <xdr:rowOff>791530</xdr:rowOff>
    </xdr:to>
    <xdr:pic>
      <xdr:nvPicPr>
        <xdr:cNvPr id="42" name="bigpic" descr="Edukacyjna mata pod&amp;lstrok;ogowa 3,5 m x 0,9 m. Biodegradacja odpadów w czasie"/>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0316936" y="58886273"/>
          <a:ext cx="1080000" cy="1090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140</xdr:row>
      <xdr:rowOff>28575</xdr:rowOff>
    </xdr:from>
    <xdr:to>
      <xdr:col>6</xdr:col>
      <xdr:colOff>1232400</xdr:colOff>
      <xdr:row>142</xdr:row>
      <xdr:rowOff>727575</xdr:rowOff>
    </xdr:to>
    <xdr:pic>
      <xdr:nvPicPr>
        <xdr:cNvPr id="43" name="bigpic" descr="Turbina wodna – model na podstawie"/>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9334500" y="647223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143</xdr:row>
      <xdr:rowOff>38100</xdr:rowOff>
    </xdr:from>
    <xdr:to>
      <xdr:col>6</xdr:col>
      <xdr:colOff>1194300</xdr:colOff>
      <xdr:row>145</xdr:row>
      <xdr:rowOff>737100</xdr:rowOff>
    </xdr:to>
    <xdr:pic>
      <xdr:nvPicPr>
        <xdr:cNvPr id="44" name="bigpic" descr="Zestaw demonstracyjno-do&amp;sacute;wiadczalny Energia s&amp;lstrok;oneczna"/>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9296400" y="65874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146</xdr:row>
      <xdr:rowOff>0</xdr:rowOff>
    </xdr:from>
    <xdr:to>
      <xdr:col>6</xdr:col>
      <xdr:colOff>1203825</xdr:colOff>
      <xdr:row>146</xdr:row>
      <xdr:rowOff>0</xdr:rowOff>
    </xdr:to>
    <xdr:pic>
      <xdr:nvPicPr>
        <xdr:cNvPr id="47" name="bigpic" descr="Film DVD: Biomasa na cele energetyczne"/>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305925" y="692372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150</xdr:row>
      <xdr:rowOff>19050</xdr:rowOff>
    </xdr:from>
    <xdr:to>
      <xdr:col>6</xdr:col>
      <xdr:colOff>1203825</xdr:colOff>
      <xdr:row>152</xdr:row>
      <xdr:rowOff>718050</xdr:rowOff>
    </xdr:to>
    <xdr:pic>
      <xdr:nvPicPr>
        <xdr:cNvPr id="48" name="bigpic" descr="Zestaw do testowania minera&amp;lstrok;ów"/>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9305925" y="720280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156</xdr:row>
      <xdr:rowOff>9525</xdr:rowOff>
    </xdr:from>
    <xdr:to>
      <xdr:col>6</xdr:col>
      <xdr:colOff>1213350</xdr:colOff>
      <xdr:row>158</xdr:row>
      <xdr:rowOff>708525</xdr:rowOff>
    </xdr:to>
    <xdr:pic>
      <xdr:nvPicPr>
        <xdr:cNvPr id="52" name="bigpic" descr="Ciekawe ska&amp;lstrok;y i minera&amp;lstrok;y – zestaw 6 szt."/>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9315450" y="758285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159</xdr:row>
      <xdr:rowOff>9525</xdr:rowOff>
    </xdr:from>
    <xdr:to>
      <xdr:col>6</xdr:col>
      <xdr:colOff>1175250</xdr:colOff>
      <xdr:row>161</xdr:row>
      <xdr:rowOff>708525</xdr:rowOff>
    </xdr:to>
    <xdr:pic>
      <xdr:nvPicPr>
        <xdr:cNvPr id="53" name="bigpic" descr="Mikroskop stereoskopowy 20x/40x-LED CYFROWY 3 MP, pod&amp;sacute;wietlany (&amp;sacute;wiat&amp;lstrok;o dolne i górne)"/>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9277350" y="769715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162</xdr:row>
      <xdr:rowOff>9525</xdr:rowOff>
    </xdr:from>
    <xdr:to>
      <xdr:col>6</xdr:col>
      <xdr:colOff>1194300</xdr:colOff>
      <xdr:row>164</xdr:row>
      <xdr:rowOff>708525</xdr:rowOff>
    </xdr:to>
    <xdr:pic>
      <xdr:nvPicPr>
        <xdr:cNvPr id="55" name="bigpic" descr="Zestaw klasowy ska&amp;lstrok; i minera&amp;lstrok;ów"/>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9296400" y="825531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47625</xdr:colOff>
      <xdr:row>165</xdr:row>
      <xdr:rowOff>57150</xdr:rowOff>
    </xdr:from>
    <xdr:to>
      <xdr:col>6</xdr:col>
      <xdr:colOff>1127625</xdr:colOff>
      <xdr:row>167</xdr:row>
      <xdr:rowOff>756150</xdr:rowOff>
    </xdr:to>
    <xdr:pic>
      <xdr:nvPicPr>
        <xdr:cNvPr id="56" name="bigpic" descr="Zestaw – Z czego powstaj&amp;aogon; gleby?"/>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9229725" y="837438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168</xdr:row>
      <xdr:rowOff>28575</xdr:rowOff>
    </xdr:from>
    <xdr:to>
      <xdr:col>6</xdr:col>
      <xdr:colOff>1165725</xdr:colOff>
      <xdr:row>170</xdr:row>
      <xdr:rowOff>727575</xdr:rowOff>
    </xdr:to>
    <xdr:pic>
      <xdr:nvPicPr>
        <xdr:cNvPr id="57" name="bigpic" descr="Mikroskop stereoskopowy 20x, niepod&amp;sacute;wietlany"/>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9267825" y="848582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181</xdr:row>
      <xdr:rowOff>0</xdr:rowOff>
    </xdr:from>
    <xdr:to>
      <xdr:col>10</xdr:col>
      <xdr:colOff>190500</xdr:colOff>
      <xdr:row>183</xdr:row>
      <xdr:rowOff>523875</xdr:rowOff>
    </xdr:to>
    <xdr:sp macro="" textlink="">
      <xdr:nvSpPr>
        <xdr:cNvPr id="1037" name="uid_0" descr="Znalezione obrazy dla zapytania nowa era mapa azja"/>
        <xdr:cNvSpPr>
          <a:spLocks noChangeAspect="1" noChangeArrowheads="1"/>
        </xdr:cNvSpPr>
      </xdr:nvSpPr>
      <xdr:spPr bwMode="auto">
        <a:xfrm>
          <a:off x="10677525" y="89325450"/>
          <a:ext cx="800100" cy="904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142875</xdr:colOff>
      <xdr:row>208</xdr:row>
      <xdr:rowOff>57150</xdr:rowOff>
    </xdr:from>
    <xdr:to>
      <xdr:col>6</xdr:col>
      <xdr:colOff>1222875</xdr:colOff>
      <xdr:row>210</xdr:row>
      <xdr:rowOff>756150</xdr:rowOff>
    </xdr:to>
    <xdr:pic>
      <xdr:nvPicPr>
        <xdr:cNvPr id="67" name="bigpic" descr="Globus konturowy, pod&amp;sacute;wietlany, &amp;sacute;rednica 25 cm"/>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9324975" y="973836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211</xdr:row>
      <xdr:rowOff>57150</xdr:rowOff>
    </xdr:from>
    <xdr:to>
      <xdr:col>6</xdr:col>
      <xdr:colOff>1222875</xdr:colOff>
      <xdr:row>213</xdr:row>
      <xdr:rowOff>756150</xdr:rowOff>
    </xdr:to>
    <xdr:pic>
      <xdr:nvPicPr>
        <xdr:cNvPr id="68" name="bigpic" descr="Globus konturowy, &amp;sacute;rednica 25 cm"/>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9324975" y="985266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214</xdr:row>
      <xdr:rowOff>57150</xdr:rowOff>
    </xdr:from>
    <xdr:to>
      <xdr:col>6</xdr:col>
      <xdr:colOff>1175250</xdr:colOff>
      <xdr:row>216</xdr:row>
      <xdr:rowOff>756150</xdr:rowOff>
    </xdr:to>
    <xdr:pic>
      <xdr:nvPicPr>
        <xdr:cNvPr id="69" name="bigpic" descr="Model do skupiania energii s&amp;lstrok;onecznej"/>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9277350" y="996696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217</xdr:row>
      <xdr:rowOff>47625</xdr:rowOff>
    </xdr:from>
    <xdr:to>
      <xdr:col>6</xdr:col>
      <xdr:colOff>1175250</xdr:colOff>
      <xdr:row>219</xdr:row>
      <xdr:rowOff>746625</xdr:rowOff>
    </xdr:to>
    <xdr:pic>
      <xdr:nvPicPr>
        <xdr:cNvPr id="70" name="bigpic" descr="Cykl &amp;zdot;yciowy jedwabnika – wersja rozszerzona, 13 okazów zatopionych w tworzywie"/>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9277350" y="100803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220</xdr:row>
      <xdr:rowOff>28575</xdr:rowOff>
    </xdr:from>
    <xdr:to>
      <xdr:col>6</xdr:col>
      <xdr:colOff>1213350</xdr:colOff>
      <xdr:row>222</xdr:row>
      <xdr:rowOff>727575</xdr:rowOff>
    </xdr:to>
    <xdr:pic>
      <xdr:nvPicPr>
        <xdr:cNvPr id="71" name="bigpic" descr="Ropa naftowa, jej destylacja i produkty - 12 próbek zatopionych w tworzywie"/>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9315450" y="103308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223</xdr:row>
      <xdr:rowOff>47625</xdr:rowOff>
    </xdr:from>
    <xdr:to>
      <xdr:col>6</xdr:col>
      <xdr:colOff>1241925</xdr:colOff>
      <xdr:row>225</xdr:row>
      <xdr:rowOff>746625</xdr:rowOff>
    </xdr:to>
    <xdr:pic>
      <xdr:nvPicPr>
        <xdr:cNvPr id="72" name="bigpic" descr="Cykl rozwojowy bawe&amp;lstrok;ny, 7 okazów zatopionych w tworzywie"/>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9344025" y="104470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227</xdr:row>
      <xdr:rowOff>28575</xdr:rowOff>
    </xdr:from>
    <xdr:to>
      <xdr:col>6</xdr:col>
      <xdr:colOff>1203825</xdr:colOff>
      <xdr:row>229</xdr:row>
      <xdr:rowOff>727575</xdr:rowOff>
    </xdr:to>
    <xdr:pic>
      <xdr:nvPicPr>
        <xdr:cNvPr id="73" name="fancybox-img" descr="http://www.jangar.pl/8124-thickbox_default/mikroskop-rczny-led-ze-stolikiem-20x-40x.jpg"/>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305925" y="106518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230</xdr:row>
      <xdr:rowOff>28575</xdr:rowOff>
    </xdr:from>
    <xdr:to>
      <xdr:col>6</xdr:col>
      <xdr:colOff>1251450</xdr:colOff>
      <xdr:row>232</xdr:row>
      <xdr:rowOff>727575</xdr:rowOff>
    </xdr:to>
    <xdr:pic>
      <xdr:nvPicPr>
        <xdr:cNvPr id="74" name="bigpic" descr="Lupa plastikowa dwustronna, 3x/30 mm, 6x /13 mm"/>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9353550" y="107661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233</xdr:row>
      <xdr:rowOff>38100</xdr:rowOff>
    </xdr:from>
    <xdr:to>
      <xdr:col>6</xdr:col>
      <xdr:colOff>1194300</xdr:colOff>
      <xdr:row>235</xdr:row>
      <xdr:rowOff>737100</xdr:rowOff>
    </xdr:to>
    <xdr:pic>
      <xdr:nvPicPr>
        <xdr:cNvPr id="75" name="bigpic" descr="Pakiet wska&amp;zacute;nikowy pH gleby, grupowy"/>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9296400" y="1088136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236</xdr:row>
      <xdr:rowOff>19050</xdr:rowOff>
    </xdr:from>
    <xdr:to>
      <xdr:col>6</xdr:col>
      <xdr:colOff>1184775</xdr:colOff>
      <xdr:row>238</xdr:row>
      <xdr:rowOff>718050</xdr:rowOff>
    </xdr:to>
    <xdr:pic>
      <xdr:nvPicPr>
        <xdr:cNvPr id="76" name="bigpic" descr="Waga elektroniczna, przeno&amp;sacute;na z kalkulatorem, (A) 0,1 g/max 150 g"/>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9286875" y="1099375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239</xdr:row>
      <xdr:rowOff>28575</xdr:rowOff>
    </xdr:from>
    <xdr:to>
      <xdr:col>6</xdr:col>
      <xdr:colOff>1203825</xdr:colOff>
      <xdr:row>241</xdr:row>
      <xdr:rowOff>727575</xdr:rowOff>
    </xdr:to>
    <xdr:pic>
      <xdr:nvPicPr>
        <xdr:cNvPr id="77" name="bigpic" descr="Walizka 4 mierników elektronicznych do pomiarów &amp;sacute;rodowiskowych"/>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9305925" y="111090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121920</xdr:colOff>
      <xdr:row>24</xdr:row>
      <xdr:rowOff>30480</xdr:rowOff>
    </xdr:from>
    <xdr:to>
      <xdr:col>6</xdr:col>
      <xdr:colOff>1280160</xdr:colOff>
      <xdr:row>26</xdr:row>
      <xdr:rowOff>807720</xdr:rowOff>
    </xdr:to>
    <xdr:pic>
      <xdr:nvPicPr>
        <xdr:cNvPr id="2" name="Obraz 1"/>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9570720" y="9197340"/>
          <a:ext cx="1158240" cy="1158240"/>
        </a:xfrm>
        <a:prstGeom prst="rect">
          <a:avLst/>
        </a:prstGeom>
      </xdr:spPr>
    </xdr:pic>
    <xdr:clientData/>
  </xdr:twoCellAnchor>
  <xdr:twoCellAnchor editAs="oneCell">
    <xdr:from>
      <xdr:col>6</xdr:col>
      <xdr:colOff>167640</xdr:colOff>
      <xdr:row>63</xdr:row>
      <xdr:rowOff>45720</xdr:rowOff>
    </xdr:from>
    <xdr:to>
      <xdr:col>6</xdr:col>
      <xdr:colOff>1203960</xdr:colOff>
      <xdr:row>65</xdr:row>
      <xdr:rowOff>716281</xdr:rowOff>
    </xdr:to>
    <xdr:pic>
      <xdr:nvPicPr>
        <xdr:cNvPr id="3" name="Obraz 2"/>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9616440" y="29443680"/>
          <a:ext cx="1036320" cy="1036320"/>
        </a:xfrm>
        <a:prstGeom prst="rect">
          <a:avLst/>
        </a:prstGeom>
      </xdr:spPr>
    </xdr:pic>
    <xdr:clientData/>
  </xdr:twoCellAnchor>
  <xdr:twoCellAnchor editAs="oneCell">
    <xdr:from>
      <xdr:col>6</xdr:col>
      <xdr:colOff>144780</xdr:colOff>
      <xdr:row>82</xdr:row>
      <xdr:rowOff>22860</xdr:rowOff>
    </xdr:from>
    <xdr:to>
      <xdr:col>6</xdr:col>
      <xdr:colOff>1249680</xdr:colOff>
      <xdr:row>85</xdr:row>
      <xdr:rowOff>0</xdr:rowOff>
    </xdr:to>
    <xdr:pic>
      <xdr:nvPicPr>
        <xdr:cNvPr id="5" name="Obraz 4"/>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9593580" y="36537900"/>
          <a:ext cx="1104900" cy="1104900"/>
        </a:xfrm>
        <a:prstGeom prst="rect">
          <a:avLst/>
        </a:prstGeom>
      </xdr:spPr>
    </xdr:pic>
    <xdr:clientData/>
  </xdr:twoCellAnchor>
  <xdr:twoCellAnchor editAs="oneCell">
    <xdr:from>
      <xdr:col>6</xdr:col>
      <xdr:colOff>160020</xdr:colOff>
      <xdr:row>85</xdr:row>
      <xdr:rowOff>30480</xdr:rowOff>
    </xdr:from>
    <xdr:to>
      <xdr:col>6</xdr:col>
      <xdr:colOff>1219200</xdr:colOff>
      <xdr:row>87</xdr:row>
      <xdr:rowOff>723901</xdr:rowOff>
    </xdr:to>
    <xdr:pic>
      <xdr:nvPicPr>
        <xdr:cNvPr id="6" name="Obraz 5"/>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9608820" y="37673280"/>
          <a:ext cx="1059180" cy="1059180"/>
        </a:xfrm>
        <a:prstGeom prst="rect">
          <a:avLst/>
        </a:prstGeom>
      </xdr:spPr>
    </xdr:pic>
    <xdr:clientData/>
  </xdr:twoCellAnchor>
  <xdr:twoCellAnchor editAs="oneCell">
    <xdr:from>
      <xdr:col>6</xdr:col>
      <xdr:colOff>91440</xdr:colOff>
      <xdr:row>94</xdr:row>
      <xdr:rowOff>76202</xdr:rowOff>
    </xdr:from>
    <xdr:to>
      <xdr:col>6</xdr:col>
      <xdr:colOff>1226820</xdr:colOff>
      <xdr:row>96</xdr:row>
      <xdr:rowOff>852354</xdr:rowOff>
    </xdr:to>
    <xdr:pic>
      <xdr:nvPicPr>
        <xdr:cNvPr id="7" name="Obraz 6"/>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0400211" y="37827859"/>
          <a:ext cx="1135380" cy="1146266"/>
        </a:xfrm>
        <a:prstGeom prst="rect">
          <a:avLst/>
        </a:prstGeom>
      </xdr:spPr>
    </xdr:pic>
    <xdr:clientData/>
  </xdr:twoCellAnchor>
  <xdr:twoCellAnchor editAs="oneCell">
    <xdr:from>
      <xdr:col>6</xdr:col>
      <xdr:colOff>99060</xdr:colOff>
      <xdr:row>97</xdr:row>
      <xdr:rowOff>124100</xdr:rowOff>
    </xdr:from>
    <xdr:to>
      <xdr:col>6</xdr:col>
      <xdr:colOff>1211580</xdr:colOff>
      <xdr:row>99</xdr:row>
      <xdr:rowOff>877392</xdr:rowOff>
    </xdr:to>
    <xdr:pic>
      <xdr:nvPicPr>
        <xdr:cNvPr id="8" name="Obraz 7"/>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0407831" y="39192929"/>
          <a:ext cx="1112520" cy="1123406"/>
        </a:xfrm>
        <a:prstGeom prst="rect">
          <a:avLst/>
        </a:prstGeom>
      </xdr:spPr>
    </xdr:pic>
    <xdr:clientData/>
  </xdr:twoCellAnchor>
  <xdr:twoCellAnchor editAs="oneCell">
    <xdr:from>
      <xdr:col>6</xdr:col>
      <xdr:colOff>144780</xdr:colOff>
      <xdr:row>121</xdr:row>
      <xdr:rowOff>22860</xdr:rowOff>
    </xdr:from>
    <xdr:to>
      <xdr:col>6</xdr:col>
      <xdr:colOff>1226820</xdr:colOff>
      <xdr:row>123</xdr:row>
      <xdr:rowOff>723899</xdr:rowOff>
    </xdr:to>
    <xdr:pic>
      <xdr:nvPicPr>
        <xdr:cNvPr id="9" name="Obraz 8"/>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9593580" y="57058560"/>
          <a:ext cx="1082040" cy="1082040"/>
        </a:xfrm>
        <a:prstGeom prst="rect">
          <a:avLst/>
        </a:prstGeom>
      </xdr:spPr>
    </xdr:pic>
    <xdr:clientData/>
  </xdr:twoCellAnchor>
  <xdr:twoCellAnchor editAs="oneCell">
    <xdr:from>
      <xdr:col>6</xdr:col>
      <xdr:colOff>106680</xdr:colOff>
      <xdr:row>118</xdr:row>
      <xdr:rowOff>7620</xdr:rowOff>
    </xdr:from>
    <xdr:to>
      <xdr:col>6</xdr:col>
      <xdr:colOff>1219200</xdr:colOff>
      <xdr:row>120</xdr:row>
      <xdr:rowOff>739139</xdr:rowOff>
    </xdr:to>
    <xdr:pic>
      <xdr:nvPicPr>
        <xdr:cNvPr id="10" name="Obraz 9"/>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9555480" y="55900320"/>
          <a:ext cx="1112520" cy="1112520"/>
        </a:xfrm>
        <a:prstGeom prst="rect">
          <a:avLst/>
        </a:prstGeom>
      </xdr:spPr>
    </xdr:pic>
    <xdr:clientData/>
  </xdr:twoCellAnchor>
  <xdr:twoCellAnchor editAs="oneCell">
    <xdr:from>
      <xdr:col>6</xdr:col>
      <xdr:colOff>114300</xdr:colOff>
      <xdr:row>5</xdr:row>
      <xdr:rowOff>53340</xdr:rowOff>
    </xdr:from>
    <xdr:to>
      <xdr:col>6</xdr:col>
      <xdr:colOff>1127760</xdr:colOff>
      <xdr:row>7</xdr:row>
      <xdr:rowOff>685800</xdr:rowOff>
    </xdr:to>
    <xdr:pic>
      <xdr:nvPicPr>
        <xdr:cNvPr id="11" name="Obraz 10"/>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9563100" y="3101340"/>
          <a:ext cx="1013460" cy="1013460"/>
        </a:xfrm>
        <a:prstGeom prst="rect">
          <a:avLst/>
        </a:prstGeom>
      </xdr:spPr>
    </xdr:pic>
    <xdr:clientData/>
  </xdr:twoCellAnchor>
  <xdr:twoCellAnchor editAs="oneCell">
    <xdr:from>
      <xdr:col>6</xdr:col>
      <xdr:colOff>182880</xdr:colOff>
      <xdr:row>73</xdr:row>
      <xdr:rowOff>38100</xdr:rowOff>
    </xdr:from>
    <xdr:to>
      <xdr:col>6</xdr:col>
      <xdr:colOff>1203960</xdr:colOff>
      <xdr:row>75</xdr:row>
      <xdr:rowOff>693420</xdr:rowOff>
    </xdr:to>
    <xdr:pic>
      <xdr:nvPicPr>
        <xdr:cNvPr id="12" name="Obraz 11"/>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9631680" y="34312860"/>
          <a:ext cx="1021080" cy="1021080"/>
        </a:xfrm>
        <a:prstGeom prst="rect">
          <a:avLst/>
        </a:prstGeom>
      </xdr:spPr>
    </xdr:pic>
    <xdr:clientData/>
  </xdr:twoCellAnchor>
  <xdr:twoCellAnchor editAs="oneCell">
    <xdr:from>
      <xdr:col>6</xdr:col>
      <xdr:colOff>83820</xdr:colOff>
      <xdr:row>76</xdr:row>
      <xdr:rowOff>15240</xdr:rowOff>
    </xdr:from>
    <xdr:to>
      <xdr:col>6</xdr:col>
      <xdr:colOff>1135380</xdr:colOff>
      <xdr:row>78</xdr:row>
      <xdr:rowOff>701041</xdr:rowOff>
    </xdr:to>
    <xdr:pic>
      <xdr:nvPicPr>
        <xdr:cNvPr id="13" name="Obraz 12"/>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9532620" y="35417760"/>
          <a:ext cx="1051560" cy="1051560"/>
        </a:xfrm>
        <a:prstGeom prst="rect">
          <a:avLst/>
        </a:prstGeom>
      </xdr:spPr>
    </xdr:pic>
    <xdr:clientData/>
  </xdr:twoCellAnchor>
  <xdr:twoCellAnchor editAs="oneCell">
    <xdr:from>
      <xdr:col>6</xdr:col>
      <xdr:colOff>137160</xdr:colOff>
      <xdr:row>115</xdr:row>
      <xdr:rowOff>38100</xdr:rowOff>
    </xdr:from>
    <xdr:to>
      <xdr:col>6</xdr:col>
      <xdr:colOff>1196340</xdr:colOff>
      <xdr:row>117</xdr:row>
      <xdr:rowOff>716281</xdr:rowOff>
    </xdr:to>
    <xdr:pic>
      <xdr:nvPicPr>
        <xdr:cNvPr id="14" name="Obraz 13"/>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9585960" y="55930800"/>
          <a:ext cx="1059180" cy="1059180"/>
        </a:xfrm>
        <a:prstGeom prst="rect">
          <a:avLst/>
        </a:prstGeom>
      </xdr:spPr>
    </xdr:pic>
    <xdr:clientData/>
  </xdr:twoCellAnchor>
  <xdr:twoCellAnchor>
    <xdr:from>
      <xdr:col>6</xdr:col>
      <xdr:colOff>92050</xdr:colOff>
      <xdr:row>127</xdr:row>
      <xdr:rowOff>95251</xdr:rowOff>
    </xdr:from>
    <xdr:to>
      <xdr:col>6</xdr:col>
      <xdr:colOff>1285564</xdr:colOff>
      <xdr:row>129</xdr:row>
      <xdr:rowOff>898071</xdr:rowOff>
    </xdr:to>
    <xdr:pic>
      <xdr:nvPicPr>
        <xdr:cNvPr id="1025" name="Picture 1"/>
        <xdr:cNvPicPr>
          <a:picLocks noChangeAspect="1" noChangeArrowheads="1"/>
        </xdr:cNvPicPr>
      </xdr:nvPicPr>
      <xdr:blipFill>
        <a:blip xmlns:r="http://schemas.openxmlformats.org/officeDocument/2006/relationships" r:embed="rId61" cstate="print"/>
        <a:srcRect/>
        <a:stretch>
          <a:fillRect/>
        </a:stretch>
      </xdr:blipFill>
      <xdr:spPr bwMode="auto">
        <a:xfrm>
          <a:off x="9290479" y="59327144"/>
          <a:ext cx="1193514" cy="1183820"/>
        </a:xfrm>
        <a:prstGeom prst="rect">
          <a:avLst/>
        </a:prstGeom>
        <a:noFill/>
        <a:ln w="1">
          <a:noFill/>
          <a:miter lim="800000"/>
          <a:headEnd/>
          <a:tailEnd type="none" w="med" len="med"/>
        </a:ln>
        <a:effectLst/>
      </xdr:spPr>
    </xdr:pic>
    <xdr:clientData/>
  </xdr:twoCellAnchor>
  <xdr:twoCellAnchor editAs="oneCell">
    <xdr:from>
      <xdr:col>5</xdr:col>
      <xdr:colOff>304800</xdr:colOff>
      <xdr:row>0</xdr:row>
      <xdr:rowOff>304799</xdr:rowOff>
    </xdr:from>
    <xdr:to>
      <xdr:col>6</xdr:col>
      <xdr:colOff>1276352</xdr:colOff>
      <xdr:row>1</xdr:row>
      <xdr:rowOff>885824</xdr:rowOff>
    </xdr:to>
    <xdr:pic>
      <xdr:nvPicPr>
        <xdr:cNvPr id="90" name="Obraz 89"/>
        <xdr:cNvPicPr>
          <a:picLocks noChangeAspect="1"/>
        </xdr:cNvPicPr>
      </xdr:nvPicPr>
      <xdr:blipFill rotWithShape="1">
        <a:blip xmlns:r="http://schemas.openxmlformats.org/officeDocument/2006/relationships" r:embed="rId62" cstate="print">
          <a:extLst>
            <a:ext uri="{28A0092B-C50C-407E-A947-70E740481C1C}">
              <a14:useLocalDpi xmlns:a14="http://schemas.microsoft.com/office/drawing/2010/main" val="0"/>
            </a:ext>
          </a:extLst>
        </a:blip>
        <a:srcRect l="945" t="15850" r="-1"/>
        <a:stretch/>
      </xdr:blipFill>
      <xdr:spPr>
        <a:xfrm>
          <a:off x="9572625" y="304799"/>
          <a:ext cx="1933575" cy="904875"/>
        </a:xfrm>
        <a:prstGeom prst="rect">
          <a:avLst/>
        </a:prstGeom>
      </xdr:spPr>
    </xdr:pic>
    <xdr:clientData/>
  </xdr:twoCellAnchor>
  <xdr:twoCellAnchor editAs="oneCell">
    <xdr:from>
      <xdr:col>0</xdr:col>
      <xdr:colOff>57151</xdr:colOff>
      <xdr:row>0</xdr:row>
      <xdr:rowOff>76200</xdr:rowOff>
    </xdr:from>
    <xdr:to>
      <xdr:col>1</xdr:col>
      <xdr:colOff>742951</xdr:colOff>
      <xdr:row>1</xdr:row>
      <xdr:rowOff>807449</xdr:rowOff>
    </xdr:to>
    <xdr:pic>
      <xdr:nvPicPr>
        <xdr:cNvPr id="91" name="Obraz 90"/>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57151" y="76200"/>
          <a:ext cx="1123950" cy="1055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150610</xdr:colOff>
      <xdr:row>175</xdr:row>
      <xdr:rowOff>54686</xdr:rowOff>
    </xdr:from>
    <xdr:to>
      <xdr:col>6</xdr:col>
      <xdr:colOff>1165412</xdr:colOff>
      <xdr:row>177</xdr:row>
      <xdr:rowOff>725838</xdr:rowOff>
    </xdr:to>
    <xdr:pic>
      <xdr:nvPicPr>
        <xdr:cNvPr id="88" name="Obraz 87"/>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10379339" y="81570757"/>
          <a:ext cx="1014802" cy="10476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134470</xdr:colOff>
      <xdr:row>172</xdr:row>
      <xdr:rowOff>57376</xdr:rowOff>
    </xdr:from>
    <xdr:to>
      <xdr:col>6</xdr:col>
      <xdr:colOff>1174377</xdr:colOff>
      <xdr:row>174</xdr:row>
      <xdr:rowOff>731900</xdr:rowOff>
    </xdr:to>
    <xdr:pic>
      <xdr:nvPicPr>
        <xdr:cNvPr id="89" name="Obraz 88"/>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10363199" y="80434929"/>
          <a:ext cx="1039907" cy="1051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76200</xdr:colOff>
      <xdr:row>184</xdr:row>
      <xdr:rowOff>41566</xdr:rowOff>
    </xdr:from>
    <xdr:to>
      <xdr:col>6</xdr:col>
      <xdr:colOff>1169373</xdr:colOff>
      <xdr:row>186</xdr:row>
      <xdr:rowOff>692727</xdr:rowOff>
    </xdr:to>
    <xdr:pic>
      <xdr:nvPicPr>
        <xdr:cNvPr id="92" name="Obraz 91"/>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10287000" y="85468693"/>
          <a:ext cx="1093173" cy="1039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116542</xdr:colOff>
      <xdr:row>193</xdr:row>
      <xdr:rowOff>13448</xdr:rowOff>
    </xdr:from>
    <xdr:to>
      <xdr:col>6</xdr:col>
      <xdr:colOff>1255060</xdr:colOff>
      <xdr:row>195</xdr:row>
      <xdr:rowOff>708599</xdr:rowOff>
    </xdr:to>
    <xdr:pic>
      <xdr:nvPicPr>
        <xdr:cNvPr id="93" name="Obraz 92"/>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10345271" y="88360624"/>
          <a:ext cx="1138518" cy="1071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132608</xdr:colOff>
      <xdr:row>190</xdr:row>
      <xdr:rowOff>72241</xdr:rowOff>
    </xdr:from>
    <xdr:to>
      <xdr:col>6</xdr:col>
      <xdr:colOff>1206546</xdr:colOff>
      <xdr:row>192</xdr:row>
      <xdr:rowOff>718456</xdr:rowOff>
    </xdr:to>
    <xdr:pic>
      <xdr:nvPicPr>
        <xdr:cNvPr id="94" name="Obraz 93"/>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10354294" y="88137670"/>
          <a:ext cx="1073938" cy="1038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152399</xdr:colOff>
      <xdr:row>196</xdr:row>
      <xdr:rowOff>50938</xdr:rowOff>
    </xdr:from>
    <xdr:to>
      <xdr:col>6</xdr:col>
      <xdr:colOff>1228166</xdr:colOff>
      <xdr:row>198</xdr:row>
      <xdr:rowOff>721632</xdr:rowOff>
    </xdr:to>
    <xdr:pic>
      <xdr:nvPicPr>
        <xdr:cNvPr id="95" name="Obraz 94"/>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10381128" y="89536632"/>
          <a:ext cx="1075767" cy="1047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205350</xdr:colOff>
      <xdr:row>199</xdr:row>
      <xdr:rowOff>45720</xdr:rowOff>
    </xdr:from>
    <xdr:to>
      <xdr:col>6</xdr:col>
      <xdr:colOff>1196340</xdr:colOff>
      <xdr:row>201</xdr:row>
      <xdr:rowOff>716279</xdr:rowOff>
    </xdr:to>
    <xdr:pic>
      <xdr:nvPicPr>
        <xdr:cNvPr id="96" name="Obraz 95"/>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10431390" y="90990420"/>
          <a:ext cx="990990" cy="1051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130632</xdr:colOff>
      <xdr:row>205</xdr:row>
      <xdr:rowOff>32658</xdr:rowOff>
    </xdr:from>
    <xdr:to>
      <xdr:col>6</xdr:col>
      <xdr:colOff>1197430</xdr:colOff>
      <xdr:row>207</xdr:row>
      <xdr:rowOff>691645</xdr:rowOff>
    </xdr:to>
    <xdr:pic>
      <xdr:nvPicPr>
        <xdr:cNvPr id="97" name="Obraz 96"/>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10352318" y="93867515"/>
          <a:ext cx="1066798" cy="1050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201709</xdr:colOff>
      <xdr:row>66</xdr:row>
      <xdr:rowOff>58270</xdr:rowOff>
    </xdr:from>
    <xdr:to>
      <xdr:col>6</xdr:col>
      <xdr:colOff>1137592</xdr:colOff>
      <xdr:row>68</xdr:row>
      <xdr:rowOff>699246</xdr:rowOff>
    </xdr:to>
    <xdr:pic>
      <xdr:nvPicPr>
        <xdr:cNvPr id="98" name="Obraz 97"/>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10430438" y="28099870"/>
          <a:ext cx="935883" cy="999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94129</xdr:colOff>
      <xdr:row>178</xdr:row>
      <xdr:rowOff>37780</xdr:rowOff>
    </xdr:from>
    <xdr:to>
      <xdr:col>6</xdr:col>
      <xdr:colOff>1219200</xdr:colOff>
      <xdr:row>180</xdr:row>
      <xdr:rowOff>731742</xdr:rowOff>
    </xdr:to>
    <xdr:pic>
      <xdr:nvPicPr>
        <xdr:cNvPr id="99" name="Obraz 98"/>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10315815" y="83487666"/>
          <a:ext cx="1125071" cy="1085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129628</xdr:colOff>
      <xdr:row>181</xdr:row>
      <xdr:rowOff>54429</xdr:rowOff>
    </xdr:from>
    <xdr:to>
      <xdr:col>6</xdr:col>
      <xdr:colOff>1175832</xdr:colOff>
      <xdr:row>183</xdr:row>
      <xdr:rowOff>729345</xdr:rowOff>
    </xdr:to>
    <xdr:pic>
      <xdr:nvPicPr>
        <xdr:cNvPr id="100" name="Obraz 99"/>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0351314" y="84658200"/>
          <a:ext cx="1046204" cy="1066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98612</xdr:colOff>
      <xdr:row>187</xdr:row>
      <xdr:rowOff>44824</xdr:rowOff>
    </xdr:from>
    <xdr:to>
      <xdr:col>6</xdr:col>
      <xdr:colOff>1201270</xdr:colOff>
      <xdr:row>189</xdr:row>
      <xdr:rowOff>723076</xdr:rowOff>
    </xdr:to>
    <xdr:pic>
      <xdr:nvPicPr>
        <xdr:cNvPr id="101" name="Obraz 100"/>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10327341" y="86114965"/>
          <a:ext cx="1102658" cy="1054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179070</xdr:colOff>
      <xdr:row>69</xdr:row>
      <xdr:rowOff>30480</xdr:rowOff>
    </xdr:from>
    <xdr:to>
      <xdr:col>6</xdr:col>
      <xdr:colOff>1249680</xdr:colOff>
      <xdr:row>71</xdr:row>
      <xdr:rowOff>726134</xdr:rowOff>
    </xdr:to>
    <xdr:pic>
      <xdr:nvPicPr>
        <xdr:cNvPr id="102" name="Obraz 101"/>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10405110" y="29291280"/>
          <a:ext cx="1070610" cy="1061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71647</xdr:colOff>
      <xdr:row>79</xdr:row>
      <xdr:rowOff>89064</xdr:rowOff>
    </xdr:from>
    <xdr:to>
      <xdr:col>6</xdr:col>
      <xdr:colOff>1273629</xdr:colOff>
      <xdr:row>82</xdr:row>
      <xdr:rowOff>169670</xdr:rowOff>
    </xdr:to>
    <xdr:pic>
      <xdr:nvPicPr>
        <xdr:cNvPr id="82" name="Obraz 81"/>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10293333" y="33246950"/>
          <a:ext cx="1201982" cy="1212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223157</xdr:colOff>
      <xdr:row>202</xdr:row>
      <xdr:rowOff>63234</xdr:rowOff>
    </xdr:from>
    <xdr:to>
      <xdr:col>6</xdr:col>
      <xdr:colOff>1143000</xdr:colOff>
      <xdr:row>204</xdr:row>
      <xdr:rowOff>679989</xdr:rowOff>
    </xdr:to>
    <xdr:pic>
      <xdr:nvPicPr>
        <xdr:cNvPr id="83" name="Obraz 82"/>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10444843" y="92961920"/>
          <a:ext cx="919843" cy="1008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104504</xdr:colOff>
      <xdr:row>147</xdr:row>
      <xdr:rowOff>84910</xdr:rowOff>
    </xdr:from>
    <xdr:to>
      <xdr:col>6</xdr:col>
      <xdr:colOff>1264723</xdr:colOff>
      <xdr:row>149</xdr:row>
      <xdr:rowOff>154599</xdr:rowOff>
    </xdr:to>
    <xdr:pic>
      <xdr:nvPicPr>
        <xdr:cNvPr id="84" name="Obraz 83"/>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10413275" y="64147339"/>
          <a:ext cx="1160219" cy="1180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137160</xdr:colOff>
      <xdr:row>153</xdr:row>
      <xdr:rowOff>68580</xdr:rowOff>
    </xdr:from>
    <xdr:to>
      <xdr:col>6</xdr:col>
      <xdr:colOff>1104900</xdr:colOff>
      <xdr:row>155</xdr:row>
      <xdr:rowOff>670560</xdr:rowOff>
    </xdr:to>
    <xdr:pic>
      <xdr:nvPicPr>
        <xdr:cNvPr id="85" name="fancybox-img" descr="Zestaw 15 pospolitych minerałów do testowania z lupką i płytką"/>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10447020" y="66583560"/>
          <a:ext cx="967740" cy="967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jangar.pl/mapy-i-plansze/2770-plansza-krajobrazy-polski-wielkomiejski-130x90-cm-laminowana-z-drazkami.html" TargetMode="External"/><Relationship Id="rId18" Type="http://schemas.openxmlformats.org/officeDocument/2006/relationships/hyperlink" Target="http://www.jangar.pl/mapy-i-plansze/2774-krajobrazy-swiata-kpl-10-plansz-laminowanych-z-drazkami-130x90-cm.html" TargetMode="External"/><Relationship Id="rId26" Type="http://schemas.openxmlformats.org/officeDocument/2006/relationships/hyperlink" Target="http://www.jangar.pl/badanie-gleby/2229-sita-glebowe-komplet-6.html" TargetMode="External"/><Relationship Id="rId39" Type="http://schemas.openxmlformats.org/officeDocument/2006/relationships/hyperlink" Target="http://www.jangar.pl/badanie-gleby/442-zestaw-z-czego-powstaja-gleby.html" TargetMode="External"/><Relationship Id="rId21" Type="http://schemas.openxmlformats.org/officeDocument/2006/relationships/hyperlink" Target="http://www.jangar.pl/astronomia/206-gnomon-pakiet-5.html" TargetMode="External"/><Relationship Id="rId34" Type="http://schemas.openxmlformats.org/officeDocument/2006/relationships/hyperlink" Target="http://www.jangar.pl/elektryczno-energia/835-zestaw-demonstracyjno-doswiadczalny-energia-sloneczna.html" TargetMode="External"/><Relationship Id="rId42" Type="http://schemas.openxmlformats.org/officeDocument/2006/relationships/hyperlink" Target="http://www.jangar.pl/globusy/766-globus-konturowy-srednica-25-cm.html" TargetMode="External"/><Relationship Id="rId47" Type="http://schemas.openxmlformats.org/officeDocument/2006/relationships/hyperlink" Target="http://www.jangar.pl/lupy-i-inne/2813-lupa-plastikowa-dwustronna-3x30-mm-6x-13-mm.html" TargetMode="External"/><Relationship Id="rId50" Type="http://schemas.openxmlformats.org/officeDocument/2006/relationships/hyperlink" Target="http://www.jangar.pl/badanie-powietrza/3028-walizka-4-miernikow-elektronicznych-do-pomiarow-srodowiskowych.html" TargetMode="External"/><Relationship Id="rId55" Type="http://schemas.openxmlformats.org/officeDocument/2006/relationships/hyperlink" Target="http://www.jangar.pl/mapy-i-plansze/3207-mapa-scienna-160x120-cm-polska-ochrona-przyrody-i-siec-econet.html" TargetMode="External"/><Relationship Id="rId63" Type="http://schemas.openxmlformats.org/officeDocument/2006/relationships/hyperlink" Target="http://www.jangar.pl/mapy-i-plansze/3346-mapa-scienna-mapa-gospodarcza-europy-.html" TargetMode="External"/><Relationship Id="rId68" Type="http://schemas.openxmlformats.org/officeDocument/2006/relationships/hyperlink" Target="https://www.jangar.pl/module/zaawansowanawyszukiwarka/search?q=woj.&amp;searchsubmit=Szukaj" TargetMode="External"/><Relationship Id="rId7" Type="http://schemas.openxmlformats.org/officeDocument/2006/relationships/hyperlink" Target="http://www.jangar.pl/mapy-i-plansze/3220-mapa-scienna-duo-europa-fizyczna-z-elementami-ekologii-europa-polityczna.html" TargetMode="External"/><Relationship Id="rId71" Type="http://schemas.openxmlformats.org/officeDocument/2006/relationships/drawing" Target="../drawings/drawing1.xml"/><Relationship Id="rId2" Type="http://schemas.openxmlformats.org/officeDocument/2006/relationships/hyperlink" Target="http://www.jangar.pl/modele/3034-powstawanie-uskokow-zrebu-i-rowu-tektonicznego-model-rozkladany.html" TargetMode="External"/><Relationship Id="rId16" Type="http://schemas.openxmlformats.org/officeDocument/2006/relationships/hyperlink" Target="http://www.jangar.pl/globusy/2086-globus-z-trasami-odkrywcow-podswietlany-srednica-25-cm.html" TargetMode="External"/><Relationship Id="rId29" Type="http://schemas.openxmlformats.org/officeDocument/2006/relationships/hyperlink" Target="http://www.jangar.pl/skay-mineray-skamieniaoci/3067-kopaliny-i-produkty-ich-przerobu-12-probek-zatopionych-w-tworzywie.html" TargetMode="External"/><Relationship Id="rId1" Type="http://schemas.openxmlformats.org/officeDocument/2006/relationships/hyperlink" Target="http://www.jangar.pl/mapy-i-plansze/775-mapa-plastyczna-dna-oceaniczngo-2.html" TargetMode="External"/><Relationship Id="rId6" Type="http://schemas.openxmlformats.org/officeDocument/2006/relationships/hyperlink" Target="http://www.jangar.pl/edukacja-spoeczna/3229-plansza-scienna-stroje-ludowe-130x90-cm.html" TargetMode="External"/><Relationship Id="rId11" Type="http://schemas.openxmlformats.org/officeDocument/2006/relationships/hyperlink" Target="http://www.jangar.pl/mapy-i-plansze/2773-plansza-krajobrazy-polski-tatry-wysokie-130x90-cm-laminowana-z-drazkami.html" TargetMode="External"/><Relationship Id="rId24" Type="http://schemas.openxmlformats.org/officeDocument/2006/relationships/hyperlink" Target="http://www.jangar.pl/badanie-gleby/2062-gleba-plus-zestaw-doswiadczalny-z-wyposazeniem-laboratoryjnym-i-kartami-pracy.html" TargetMode="External"/><Relationship Id="rId32" Type="http://schemas.openxmlformats.org/officeDocument/2006/relationships/hyperlink" Target="http://www.jangar.pl/mapy-i-plansze/2518-edukacyjna-mata-podlogowa-35-m-x-09-m-biodegradacja-odpadow-w-czasie.html" TargetMode="External"/><Relationship Id="rId37" Type="http://schemas.openxmlformats.org/officeDocument/2006/relationships/hyperlink" Target="http://www.jangar.pl/kamery-mikroskopowe-mikroskopy-cyfrowe/2495-mikroskop-stereoskopowy-20x40x-led-cyfrowy-3-mp-podswietlany-swiatlo-dolne-i-gorne.html" TargetMode="External"/><Relationship Id="rId40" Type="http://schemas.openxmlformats.org/officeDocument/2006/relationships/hyperlink" Target="http://www.jangar.pl/mikroskopy-stereoskopowe/2487-mikroskop-stereoskopowy-20x-niepodswietlany-9.html" TargetMode="External"/><Relationship Id="rId45" Type="http://schemas.openxmlformats.org/officeDocument/2006/relationships/hyperlink" Target="http://www.jangar.pl/modele-zestawy/3013-cykl-rozwojowy-bawelny-7-okazow-zatopionych-w-tworzywie.html" TargetMode="External"/><Relationship Id="rId53" Type="http://schemas.openxmlformats.org/officeDocument/2006/relationships/hyperlink" Target="http://www.jangar.pl/badanie-gleby/3208-mapa-scienna-160x120-cm-polska-gleby-rodzaje.html" TargetMode="External"/><Relationship Id="rId58" Type="http://schemas.openxmlformats.org/officeDocument/2006/relationships/hyperlink" Target="http://www.jangar.pl/mapy-i-plansze/3223-mapa-scienna-duo-mapa-administracyjna-polski-polska-fizyczna-z-elementami-ekologii.html" TargetMode="External"/><Relationship Id="rId66" Type="http://schemas.openxmlformats.org/officeDocument/2006/relationships/hyperlink" Target="http://www.jangar.pl/mapy-i-plansze/3350-kraje-basenu-morza-baltyckiego-scienna-mapa-fizyczna.html" TargetMode="External"/><Relationship Id="rId5" Type="http://schemas.openxmlformats.org/officeDocument/2006/relationships/hyperlink" Target="http://www.jangar.pl/mapy-i-plansze/3219-mapa-scienna-duo-polska-fizyczna-z-elementami-ekologii-mapa-hipsometryczna.html" TargetMode="External"/><Relationship Id="rId15" Type="http://schemas.openxmlformats.org/officeDocument/2006/relationships/hyperlink" Target="http://www.jangar.pl/globusy/2061-globus-fizyczny-srednica-22-cm.html" TargetMode="External"/><Relationship Id="rId23" Type="http://schemas.openxmlformats.org/officeDocument/2006/relationships/hyperlink" Target="http://www.jangar.pl/modele/489-rodzaje-uksztaltowania-powierzchni-ziemi-zestaw-klasowy.html" TargetMode="External"/><Relationship Id="rId28" Type="http://schemas.openxmlformats.org/officeDocument/2006/relationships/hyperlink" Target="http://www.jangar.pl/mapy-i-plansze/2801-plansza-scienna-polskie-parki-narodowe-90-x-130-cm.html" TargetMode="External"/><Relationship Id="rId36" Type="http://schemas.openxmlformats.org/officeDocument/2006/relationships/hyperlink" Target="http://www.jangar.pl/skay-mineray-skamieniaoci/1797-ciekawe-skaly-i-mineraly-zestaw-szesciu.html" TargetMode="External"/><Relationship Id="rId49" Type="http://schemas.openxmlformats.org/officeDocument/2006/relationships/hyperlink" Target="http://www.jangar.pl/wagi/997-waga-elektroniczna-przenosna-z-kalkulatorem-0-1-g-max-150-g.html" TargetMode="External"/><Relationship Id="rId57" Type="http://schemas.openxmlformats.org/officeDocument/2006/relationships/hyperlink" Target="http://www.jangar.pl/mapy-i-plansze/3228-mapa-scienna-rolnictwo-w-polsce-uprawy-i-struktura-uzytkowania-ziemi.html" TargetMode="External"/><Relationship Id="rId61" Type="http://schemas.openxmlformats.org/officeDocument/2006/relationships/hyperlink" Target="http://www.jangar.pl/mapy-i-plansze/3344-mapa-scienna-australia-scienna-mapa-polityczna.html" TargetMode="External"/><Relationship Id="rId10" Type="http://schemas.openxmlformats.org/officeDocument/2006/relationships/hyperlink" Target="http://www.jangar.pl/mapy-i-plansze/2772-plansza-krajobrazy-polski-baltyk-wybrzeze-130x90-cm-laminowana-z-drazkami.html" TargetMode="External"/><Relationship Id="rId19" Type="http://schemas.openxmlformats.org/officeDocument/2006/relationships/hyperlink" Target="http://www.jangar.pl/mapy-i-plansze/772-atlas-foliogramow-mapy---plansze---zdjecia---cz-ii.html" TargetMode="External"/><Relationship Id="rId31" Type="http://schemas.openxmlformats.org/officeDocument/2006/relationships/hyperlink" Target="http://www.jangar.pl/skay-mineray-skamieniaoci/3068-wegiel-rozne-i-produkty-jego-przerobu-14-probek-zatopionych-w-tworzywie.html" TargetMode="External"/><Relationship Id="rId44" Type="http://schemas.openxmlformats.org/officeDocument/2006/relationships/hyperlink" Target="http://www.jangar.pl/zoologia/3015-cykl-zyciowy-jedwabnika-wersja-rozszerzona-13-okazow-zatopionych-w-tworzywie.html" TargetMode="External"/><Relationship Id="rId52" Type="http://schemas.openxmlformats.org/officeDocument/2006/relationships/hyperlink" Target="http://www.jangar.pl/skay-mineray-skamieniaoci/3225-mapa-scienna-geomorfologia-polski-typy-rzezby-i-ich-pochodzenie.html" TargetMode="External"/><Relationship Id="rId60" Type="http://schemas.openxmlformats.org/officeDocument/2006/relationships/hyperlink" Target="http://www.jangar.pl/mapy-i-plansze/3342-mapa-scienna-ameryka-polnocna-i-srodkowa-scienna-mapa-polityczna.html" TargetMode="External"/><Relationship Id="rId65" Type="http://schemas.openxmlformats.org/officeDocument/2006/relationships/hyperlink" Target="http://www.jangar.pl/mapy-i-plansze/3349-mapa-scienna-mapa-fizyczna-afryki-scienna-mapa-cwiczeniowa.html" TargetMode="External"/><Relationship Id="rId4" Type="http://schemas.openxmlformats.org/officeDocument/2006/relationships/hyperlink" Target="http://www.jangar.pl/mapy-i-plansze/771-atlas-foliogramow-mapy---plansze---zdjecia---cz-i.html" TargetMode="External"/><Relationship Id="rId9" Type="http://schemas.openxmlformats.org/officeDocument/2006/relationships/hyperlink" Target="http://www.jangar.pl/kompasy-i-lornetki/463-kompas-kartograficzny-z-linijka-i-4-skalami.html" TargetMode="External"/><Relationship Id="rId14" Type="http://schemas.openxmlformats.org/officeDocument/2006/relationships/hyperlink" Target="http://www.jangar.pl/globusy/490-duzy-globus-fizyczny-2.html" TargetMode="External"/><Relationship Id="rId22" Type="http://schemas.openxmlformats.org/officeDocument/2006/relationships/hyperlink" Target="http://www.jangar.pl/modele-zestawy/2855-slonce-ziemia-i-ksiezyc-w-ruchu-model-iv-tellurium.html" TargetMode="External"/><Relationship Id="rId27" Type="http://schemas.openxmlformats.org/officeDocument/2006/relationships/hyperlink" Target="http://www.jangar.pl/gleba-powietrze-woda/3011-barwy-gleb-5-probek-gleb-zatopionych-w-tworzywie.html" TargetMode="External"/><Relationship Id="rId30" Type="http://schemas.openxmlformats.org/officeDocument/2006/relationships/hyperlink" Target="http://www.jangar.pl/skay-mineray-skamieniaoci/986-kolekcja-popularnych-rud-metali.html" TargetMode="External"/><Relationship Id="rId35" Type="http://schemas.openxmlformats.org/officeDocument/2006/relationships/hyperlink" Target="http://www.jangar.pl/skay-mineray-skamieniaoci/461-zestaw-do-testowania-mineralow.html" TargetMode="External"/><Relationship Id="rId43" Type="http://schemas.openxmlformats.org/officeDocument/2006/relationships/hyperlink" Target="http://www.jangar.pl/czysta-energia/1050-model-do-skupiania-energii-slonecznej.html" TargetMode="External"/><Relationship Id="rId48" Type="http://schemas.openxmlformats.org/officeDocument/2006/relationships/hyperlink" Target="http://www.jangar.pl/badanie-gleby/1023-pakiet-wskaznikowy-ph-gleby-grupowy.html" TargetMode="External"/><Relationship Id="rId56" Type="http://schemas.openxmlformats.org/officeDocument/2006/relationships/hyperlink" Target="http://www.jangar.pl/mapy-i-plansze/3227-mapa-scienna-degradacja-srodowiska-w-polsce.html" TargetMode="External"/><Relationship Id="rId64" Type="http://schemas.openxmlformats.org/officeDocument/2006/relationships/hyperlink" Target="http://www.jangar.pl/mapy-i-plansze/3347-mapa-fizyczna-azji-scienna-mapa-cwiczeniowa.html" TargetMode="External"/><Relationship Id="rId69" Type="http://schemas.openxmlformats.org/officeDocument/2006/relationships/hyperlink" Target="https://www.jangar.pl/skay-mineray-skamieniaoci/3182-zestaw-15-pospolitych-mineralow-do-testowania-z-lupka-i-plytka.html" TargetMode="External"/><Relationship Id="rId8" Type="http://schemas.openxmlformats.org/officeDocument/2006/relationships/hyperlink" Target="http://www.jangar.pl/skay-mineray-skamieniaoci/3234-mineraly-rudy-metali-5-okazow-zatopionych-w-tworzywie.html" TargetMode="External"/><Relationship Id="rId51" Type="http://schemas.openxmlformats.org/officeDocument/2006/relationships/hyperlink" Target="http://www.jangar.pl/skay-mineray-skamieniaoci/3224-mapa-scienna-geologia-polski-tektonika-i-stratygrafia.html" TargetMode="External"/><Relationship Id="rId3" Type="http://schemas.openxmlformats.org/officeDocument/2006/relationships/hyperlink" Target="http://www.jangar.pl/skay-mineray-skamieniaoci/3069-ropa-naftowa-jej-destylacja-i-produkty-12-probek-zatopionych-w-tworzywie.html" TargetMode="External"/><Relationship Id="rId12" Type="http://schemas.openxmlformats.org/officeDocument/2006/relationships/hyperlink" Target="http://www.jangar.pl/mapy-i-plansze/2771-plansza-krajobrazy-polski-rolniczy-130x90-cm-laminowana-z-drazkami.html" TargetMode="External"/><Relationship Id="rId17" Type="http://schemas.openxmlformats.org/officeDocument/2006/relationships/hyperlink" Target="http://www.jangar.pl/mapy-i-plansze/776-scienna-wytlaczana-mapa-geofizyczna-swiata.html" TargetMode="External"/><Relationship Id="rId25" Type="http://schemas.openxmlformats.org/officeDocument/2006/relationships/hyperlink" Target="http://www.jangar.pl/badanie-gleby/432-zestaw-do-pobierania-prob-glebowych-3.html" TargetMode="External"/><Relationship Id="rId33" Type="http://schemas.openxmlformats.org/officeDocument/2006/relationships/hyperlink" Target="http://www.jangar.pl/czysta-energia/1055-turbina-wodna-model-na-podstawie-2.html" TargetMode="External"/><Relationship Id="rId38" Type="http://schemas.openxmlformats.org/officeDocument/2006/relationships/hyperlink" Target="http://www.jangar.pl/skay-mineray-skamieniaoci/985-zestaw-klasowy-skal-i-mineralow.html" TargetMode="External"/><Relationship Id="rId46" Type="http://schemas.openxmlformats.org/officeDocument/2006/relationships/hyperlink" Target="http://www.jangar.pl/lupy-i-przyrzady-optyczne/2150-mikroskop-rczny-led-ze-stolikiem-20x-40x.html" TargetMode="External"/><Relationship Id="rId59" Type="http://schemas.openxmlformats.org/officeDocument/2006/relationships/hyperlink" Target="http://www.jangar.pl/mapy-i-plansze/3341-mapa-scienna-ameryka-polnocna-i-srodkowa-scienna-mapa-fizyczna.html" TargetMode="External"/><Relationship Id="rId67" Type="http://schemas.openxmlformats.org/officeDocument/2006/relationships/hyperlink" Target="http://www.jangar.pl/mapy-i-plansze/3351-duo-mapa-krajoznawcza-polski-historia-i-kultura-przyroda.html" TargetMode="External"/><Relationship Id="rId20" Type="http://schemas.openxmlformats.org/officeDocument/2006/relationships/hyperlink" Target="http://www.jangar.pl/globusy/39-globus-zoologiczny-niepodswietlany-srednica-22-cm.html" TargetMode="External"/><Relationship Id="rId41" Type="http://schemas.openxmlformats.org/officeDocument/2006/relationships/hyperlink" Target="http://www.jangar.pl/globusy/2281-globus-konturowy-podswietlany-srednica-25-cm.html" TargetMode="External"/><Relationship Id="rId54" Type="http://schemas.openxmlformats.org/officeDocument/2006/relationships/hyperlink" Target="http://www.jangar.pl/badanie-gleby/3226-mapa-scienna-surowce-mineralne-w-polsce.html" TargetMode="External"/><Relationship Id="rId62" Type="http://schemas.openxmlformats.org/officeDocument/2006/relationships/hyperlink" Target="http://www.jangar.pl/mapy-i-plansze/3345-mapa-scienna-antarktyda-scienna-mapa-fizyczna.html" TargetMode="External"/><Relationship Id="rId70"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8"/>
  <sheetViews>
    <sheetView tabSelected="1" zoomScale="85" zoomScaleNormal="85" workbookViewId="0">
      <selection activeCell="G2" sqref="G2"/>
    </sheetView>
  </sheetViews>
  <sheetFormatPr defaultColWidth="9.140625" defaultRowHeight="15"/>
  <cols>
    <col min="1" max="1" width="6.42578125" style="1" customWidth="1"/>
    <col min="2" max="2" width="12.5703125" style="1" customWidth="1"/>
    <col min="3" max="3" width="99.42578125" style="5" customWidth="1"/>
    <col min="4" max="4" width="9" style="3" customWidth="1"/>
    <col min="5" max="5" width="11" style="9" customWidth="1"/>
    <col min="6" max="6" width="14" style="9" customWidth="1"/>
    <col min="7" max="7" width="19.7109375" style="2" customWidth="1"/>
    <col min="8" max="8" width="23.7109375" style="56" bestFit="1" customWidth="1"/>
    <col min="9" max="9" width="0" style="2" hidden="1" customWidth="1"/>
    <col min="10" max="16384" width="9.140625" style="2"/>
  </cols>
  <sheetData>
    <row r="1" spans="1:11" ht="25.5" customHeight="1">
      <c r="A1" s="140"/>
      <c r="B1" s="140"/>
      <c r="C1" s="117" t="s">
        <v>218</v>
      </c>
      <c r="D1" s="112"/>
      <c r="E1" s="112"/>
      <c r="F1" s="113" t="s">
        <v>171</v>
      </c>
      <c r="G1" s="114">
        <v>44204</v>
      </c>
      <c r="H1" s="111"/>
      <c r="I1" s="110"/>
      <c r="J1" s="110"/>
    </row>
    <row r="2" spans="1:11" ht="72" customHeight="1">
      <c r="A2" s="140"/>
      <c r="B2" s="140"/>
      <c r="C2" s="141" t="s">
        <v>220</v>
      </c>
      <c r="D2" s="141"/>
      <c r="E2" s="141"/>
      <c r="F2" s="115"/>
      <c r="G2" s="116"/>
      <c r="H2" s="110"/>
      <c r="I2" s="110"/>
      <c r="J2" s="110"/>
    </row>
    <row r="3" spans="1:11" ht="37.15" customHeight="1" thickBot="1">
      <c r="A3" s="118" t="s">
        <v>219</v>
      </c>
      <c r="B3" s="119"/>
      <c r="C3" s="119"/>
      <c r="D3" s="119"/>
      <c r="E3" s="119"/>
      <c r="F3" s="119"/>
      <c r="G3" s="119"/>
      <c r="H3" s="110"/>
      <c r="I3" s="110"/>
      <c r="J3" s="110"/>
    </row>
    <row r="4" spans="1:11" s="4" customFormat="1" ht="39" thickTop="1" thickBot="1">
      <c r="A4" s="69" t="s">
        <v>0</v>
      </c>
      <c r="B4" s="74"/>
      <c r="C4" s="70" t="s">
        <v>1</v>
      </c>
      <c r="D4" s="57" t="s">
        <v>4</v>
      </c>
      <c r="E4" s="71" t="s">
        <v>2</v>
      </c>
      <c r="F4" s="72" t="s">
        <v>3</v>
      </c>
      <c r="G4" s="73" t="s">
        <v>5</v>
      </c>
      <c r="H4" s="107"/>
    </row>
    <row r="5" spans="1:11" s="11" customFormat="1" ht="32.25" customHeight="1" thickBot="1">
      <c r="A5" s="14"/>
      <c r="B5" s="75"/>
      <c r="C5" s="15" t="s">
        <v>7</v>
      </c>
      <c r="D5" s="58"/>
      <c r="E5" s="16"/>
      <c r="F5" s="16"/>
      <c r="G5" s="17"/>
      <c r="H5" s="108"/>
      <c r="I5" s="10"/>
      <c r="J5" s="10"/>
      <c r="K5" s="10"/>
    </row>
    <row r="6" spans="1:11" ht="15" customHeight="1">
      <c r="A6" s="142">
        <v>1</v>
      </c>
      <c r="B6" s="122" t="s">
        <v>303</v>
      </c>
      <c r="C6" s="12" t="s">
        <v>302</v>
      </c>
      <c r="D6" s="145">
        <v>1</v>
      </c>
      <c r="E6" s="147">
        <v>214.2</v>
      </c>
      <c r="F6" s="149">
        <f>E6*D6</f>
        <v>214.2</v>
      </c>
      <c r="G6" s="151"/>
      <c r="I6"/>
    </row>
    <row r="7" spans="1:11" ht="15" customHeight="1">
      <c r="A7" s="143"/>
      <c r="B7" s="76"/>
      <c r="C7" s="6" t="s">
        <v>165</v>
      </c>
      <c r="D7" s="146"/>
      <c r="E7" s="148"/>
      <c r="F7" s="150"/>
      <c r="G7" s="152"/>
    </row>
    <row r="8" spans="1:11" ht="60" customHeight="1">
      <c r="A8" s="144"/>
      <c r="B8" s="77"/>
      <c r="C8" s="7" t="s">
        <v>279</v>
      </c>
      <c r="D8" s="146"/>
      <c r="E8" s="148"/>
      <c r="F8" s="150"/>
      <c r="G8" s="152"/>
      <c r="I8" s="56"/>
    </row>
    <row r="9" spans="1:11" ht="15" customHeight="1">
      <c r="A9" s="142">
        <v>2</v>
      </c>
      <c r="B9" s="122" t="s">
        <v>172</v>
      </c>
      <c r="C9" s="12" t="s">
        <v>8</v>
      </c>
      <c r="D9" s="159">
        <v>12</v>
      </c>
      <c r="E9" s="160">
        <v>33</v>
      </c>
      <c r="F9" s="149">
        <f>E9*D9</f>
        <v>396</v>
      </c>
      <c r="G9" s="161"/>
      <c r="H9" s="106"/>
      <c r="I9"/>
    </row>
    <row r="10" spans="1:11" ht="15" customHeight="1">
      <c r="A10" s="143"/>
      <c r="B10" s="76"/>
      <c r="C10" s="6" t="s">
        <v>9</v>
      </c>
      <c r="D10" s="159"/>
      <c r="E10" s="160"/>
      <c r="F10" s="150"/>
      <c r="G10" s="161"/>
      <c r="H10" s="106"/>
    </row>
    <row r="11" spans="1:11" ht="60" customHeight="1" thickBot="1">
      <c r="A11" s="144"/>
      <c r="B11" s="77"/>
      <c r="C11" s="8" t="s">
        <v>10</v>
      </c>
      <c r="D11" s="146"/>
      <c r="E11" s="148"/>
      <c r="F11" s="150"/>
      <c r="G11" s="161"/>
    </row>
    <row r="12" spans="1:11" s="11" customFormat="1" ht="32.25" customHeight="1" thickBot="1">
      <c r="A12" s="20"/>
      <c r="B12" s="78"/>
      <c r="C12" s="21" t="s">
        <v>11</v>
      </c>
      <c r="D12" s="59"/>
      <c r="E12" s="22"/>
      <c r="F12" s="22"/>
      <c r="G12" s="23"/>
      <c r="H12" s="108"/>
      <c r="I12" s="10"/>
      <c r="J12" s="10"/>
      <c r="K12" s="10"/>
    </row>
    <row r="13" spans="1:11" ht="15" customHeight="1">
      <c r="A13" s="184">
        <v>1</v>
      </c>
      <c r="B13" s="123" t="s">
        <v>173</v>
      </c>
      <c r="C13" s="12" t="s">
        <v>12</v>
      </c>
      <c r="D13" s="159">
        <v>1</v>
      </c>
      <c r="E13" s="160">
        <v>115</v>
      </c>
      <c r="F13" s="149">
        <f>E13*D13</f>
        <v>115</v>
      </c>
      <c r="G13" s="161"/>
      <c r="I13"/>
    </row>
    <row r="14" spans="1:11" ht="15" customHeight="1">
      <c r="A14" s="185"/>
      <c r="B14" s="79"/>
      <c r="C14" s="6" t="s">
        <v>13</v>
      </c>
      <c r="D14" s="159"/>
      <c r="E14" s="160"/>
      <c r="F14" s="150"/>
      <c r="G14" s="161"/>
      <c r="H14" s="106"/>
    </row>
    <row r="15" spans="1:11" ht="60" customHeight="1">
      <c r="A15" s="186"/>
      <c r="B15" s="80"/>
      <c r="C15" s="8"/>
      <c r="D15" s="146"/>
      <c r="E15" s="148"/>
      <c r="F15" s="150"/>
      <c r="G15" s="161"/>
      <c r="H15" s="106"/>
      <c r="I15"/>
    </row>
    <row r="16" spans="1:11" ht="15" customHeight="1">
      <c r="A16" s="184">
        <v>2</v>
      </c>
      <c r="B16" s="123" t="s">
        <v>174</v>
      </c>
      <c r="C16" s="12" t="s">
        <v>14</v>
      </c>
      <c r="D16" s="159">
        <v>1</v>
      </c>
      <c r="E16" s="160">
        <v>115</v>
      </c>
      <c r="F16" s="149">
        <f>E16*D16</f>
        <v>115</v>
      </c>
      <c r="G16" s="161"/>
      <c r="I16" s="110"/>
    </row>
    <row r="17" spans="1:11" ht="15" customHeight="1">
      <c r="A17" s="185"/>
      <c r="B17" s="79"/>
      <c r="C17" s="6" t="s">
        <v>15</v>
      </c>
      <c r="D17" s="159"/>
      <c r="E17" s="160"/>
      <c r="F17" s="150"/>
      <c r="G17" s="161"/>
      <c r="H17" s="106"/>
    </row>
    <row r="18" spans="1:11" ht="60" customHeight="1">
      <c r="A18" s="186"/>
      <c r="B18" s="80"/>
      <c r="C18" s="8"/>
      <c r="D18" s="146"/>
      <c r="E18" s="148"/>
      <c r="F18" s="150"/>
      <c r="G18" s="161"/>
      <c r="H18" s="106"/>
      <c r="I18" s="110"/>
    </row>
    <row r="19" spans="1:11" ht="15" customHeight="1">
      <c r="A19" s="184">
        <v>3</v>
      </c>
      <c r="B19" s="123" t="s">
        <v>175</v>
      </c>
      <c r="C19" s="12" t="s">
        <v>16</v>
      </c>
      <c r="D19" s="159">
        <v>1</v>
      </c>
      <c r="E19" s="160">
        <v>115</v>
      </c>
      <c r="F19" s="149">
        <f>E19*D19</f>
        <v>115</v>
      </c>
      <c r="G19" s="161"/>
      <c r="I19" s="110"/>
    </row>
    <row r="20" spans="1:11" ht="15" customHeight="1">
      <c r="A20" s="185"/>
      <c r="B20" s="79"/>
      <c r="C20" s="6" t="s">
        <v>17</v>
      </c>
      <c r="D20" s="159"/>
      <c r="E20" s="160"/>
      <c r="F20" s="150"/>
      <c r="G20" s="161"/>
      <c r="H20" s="106"/>
    </row>
    <row r="21" spans="1:11" ht="60" customHeight="1">
      <c r="A21" s="186"/>
      <c r="B21" s="80"/>
      <c r="C21" s="8"/>
      <c r="D21" s="146"/>
      <c r="E21" s="148"/>
      <c r="F21" s="150"/>
      <c r="G21" s="161"/>
      <c r="H21" s="106"/>
      <c r="I21" s="110"/>
    </row>
    <row r="22" spans="1:11" ht="15" customHeight="1">
      <c r="A22" s="184">
        <v>4</v>
      </c>
      <c r="B22" s="123" t="s">
        <v>176</v>
      </c>
      <c r="C22" s="12" t="s">
        <v>18</v>
      </c>
      <c r="D22" s="159">
        <v>1</v>
      </c>
      <c r="E22" s="160">
        <v>115</v>
      </c>
      <c r="F22" s="149">
        <f t="shared" ref="F22" si="0">E22*D22</f>
        <v>115</v>
      </c>
      <c r="G22" s="161"/>
      <c r="I22" s="110"/>
    </row>
    <row r="23" spans="1:11" ht="15" customHeight="1">
      <c r="A23" s="185"/>
      <c r="B23" s="79"/>
      <c r="C23" s="6" t="s">
        <v>19</v>
      </c>
      <c r="D23" s="159"/>
      <c r="E23" s="160"/>
      <c r="F23" s="150"/>
      <c r="G23" s="161"/>
      <c r="H23" s="106"/>
    </row>
    <row r="24" spans="1:11" ht="60" customHeight="1">
      <c r="A24" s="186"/>
      <c r="B24" s="80"/>
      <c r="C24" s="8"/>
      <c r="D24" s="146"/>
      <c r="E24" s="148"/>
      <c r="F24" s="150"/>
      <c r="G24" s="161"/>
      <c r="H24" s="106"/>
      <c r="I24" s="110"/>
    </row>
    <row r="25" spans="1:11" ht="15" customHeight="1">
      <c r="A25" s="184">
        <v>5</v>
      </c>
      <c r="B25" s="123" t="s">
        <v>177</v>
      </c>
      <c r="C25" s="12" t="s">
        <v>151</v>
      </c>
      <c r="D25" s="159">
        <v>1</v>
      </c>
      <c r="E25" s="160">
        <v>131</v>
      </c>
      <c r="F25" s="149">
        <f t="shared" ref="F25" si="1">E25*D25</f>
        <v>131</v>
      </c>
      <c r="G25" s="161"/>
      <c r="I25" s="110"/>
    </row>
    <row r="26" spans="1:11" ht="15" customHeight="1">
      <c r="A26" s="185"/>
      <c r="B26" s="79"/>
      <c r="C26" s="6" t="s">
        <v>166</v>
      </c>
      <c r="D26" s="159"/>
      <c r="E26" s="160"/>
      <c r="F26" s="150"/>
      <c r="G26" s="161"/>
      <c r="H26" s="106"/>
    </row>
    <row r="27" spans="1:11" ht="74.45" customHeight="1" thickBot="1">
      <c r="A27" s="186"/>
      <c r="B27" s="80"/>
      <c r="C27" s="8" t="s">
        <v>167</v>
      </c>
      <c r="D27" s="146"/>
      <c r="E27" s="148"/>
      <c r="F27" s="150"/>
      <c r="G27" s="161"/>
      <c r="H27" s="106"/>
      <c r="I27" s="110"/>
    </row>
    <row r="28" spans="1:11" s="11" customFormat="1" ht="32.25" customHeight="1" thickBot="1">
      <c r="A28" s="24"/>
      <c r="B28" s="81"/>
      <c r="C28" s="18" t="s">
        <v>20</v>
      </c>
      <c r="D28" s="60"/>
      <c r="E28" s="25"/>
      <c r="F28" s="25"/>
      <c r="G28" s="26"/>
      <c r="H28" s="108"/>
      <c r="I28" s="10"/>
      <c r="J28" s="10"/>
      <c r="K28" s="10"/>
    </row>
    <row r="29" spans="1:11" ht="15" customHeight="1">
      <c r="A29" s="182">
        <v>1</v>
      </c>
      <c r="B29" s="124" t="s">
        <v>178</v>
      </c>
      <c r="C29" s="12" t="s">
        <v>21</v>
      </c>
      <c r="D29" s="159">
        <v>1</v>
      </c>
      <c r="E29" s="160">
        <v>242</v>
      </c>
      <c r="F29" s="180">
        <f>E29*D29</f>
        <v>242</v>
      </c>
      <c r="G29" s="161"/>
      <c r="H29" s="106"/>
      <c r="I29"/>
    </row>
    <row r="30" spans="1:11" ht="15" customHeight="1">
      <c r="A30" s="182"/>
      <c r="B30" s="82"/>
      <c r="C30" s="6" t="s">
        <v>22</v>
      </c>
      <c r="D30" s="159"/>
      <c r="E30" s="160"/>
      <c r="F30" s="180"/>
      <c r="G30" s="161"/>
      <c r="H30" s="106"/>
    </row>
    <row r="31" spans="1:11" ht="60" customHeight="1">
      <c r="A31" s="183"/>
      <c r="B31" s="83"/>
      <c r="C31" s="8" t="s">
        <v>23</v>
      </c>
      <c r="D31" s="146"/>
      <c r="E31" s="148"/>
      <c r="F31" s="181"/>
      <c r="G31" s="161"/>
    </row>
    <row r="32" spans="1:11" ht="15" customHeight="1">
      <c r="A32" s="182">
        <v>2</v>
      </c>
      <c r="B32" s="124" t="s">
        <v>179</v>
      </c>
      <c r="C32" s="12" t="s">
        <v>24</v>
      </c>
      <c r="D32" s="159">
        <v>15</v>
      </c>
      <c r="E32" s="160">
        <v>25</v>
      </c>
      <c r="F32" s="180">
        <f>E32*D32</f>
        <v>375</v>
      </c>
      <c r="G32" s="161"/>
      <c r="H32" s="106"/>
      <c r="I32" s="110"/>
    </row>
    <row r="33" spans="1:9" ht="15" customHeight="1">
      <c r="A33" s="182"/>
      <c r="B33" s="82"/>
      <c r="C33" s="6" t="s">
        <v>25</v>
      </c>
      <c r="D33" s="159"/>
      <c r="E33" s="160"/>
      <c r="F33" s="180"/>
      <c r="G33" s="161"/>
      <c r="H33" s="106"/>
    </row>
    <row r="34" spans="1:9" ht="60" customHeight="1">
      <c r="A34" s="183"/>
      <c r="B34" s="83"/>
      <c r="C34" s="8" t="s">
        <v>26</v>
      </c>
      <c r="D34" s="146"/>
      <c r="E34" s="148"/>
      <c r="F34" s="181"/>
      <c r="G34" s="161"/>
    </row>
    <row r="35" spans="1:9" ht="15" customHeight="1">
      <c r="A35" s="182">
        <v>3</v>
      </c>
      <c r="B35" s="124" t="s">
        <v>180</v>
      </c>
      <c r="C35" s="12" t="s">
        <v>27</v>
      </c>
      <c r="D35" s="159">
        <v>1</v>
      </c>
      <c r="E35" s="160">
        <v>109</v>
      </c>
      <c r="F35" s="180">
        <f>E35*D35</f>
        <v>109</v>
      </c>
      <c r="G35" s="161"/>
      <c r="H35" s="106"/>
      <c r="I35" s="110"/>
    </row>
    <row r="36" spans="1:9" ht="15" customHeight="1">
      <c r="A36" s="182"/>
      <c r="B36" s="82"/>
      <c r="C36" s="6" t="s">
        <v>28</v>
      </c>
      <c r="D36" s="159"/>
      <c r="E36" s="160"/>
      <c r="F36" s="180"/>
      <c r="G36" s="161"/>
      <c r="H36" s="106"/>
    </row>
    <row r="37" spans="1:9" ht="60" customHeight="1">
      <c r="A37" s="183"/>
      <c r="B37" s="83"/>
      <c r="C37" s="8" t="s">
        <v>29</v>
      </c>
      <c r="D37" s="146"/>
      <c r="E37" s="148"/>
      <c r="F37" s="181"/>
      <c r="G37" s="161"/>
    </row>
    <row r="38" spans="1:9" ht="15" customHeight="1">
      <c r="A38" s="182">
        <v>4</v>
      </c>
      <c r="B38" s="124" t="s">
        <v>181</v>
      </c>
      <c r="C38" s="12" t="s">
        <v>30</v>
      </c>
      <c r="D38" s="159">
        <v>1</v>
      </c>
      <c r="E38" s="160">
        <v>196</v>
      </c>
      <c r="F38" s="180">
        <f>E38*D38</f>
        <v>196</v>
      </c>
      <c r="G38" s="161"/>
      <c r="H38" s="106"/>
      <c r="I38" s="110"/>
    </row>
    <row r="39" spans="1:9" ht="15" customHeight="1">
      <c r="A39" s="182"/>
      <c r="B39" s="82"/>
      <c r="C39" s="6" t="s">
        <v>31</v>
      </c>
      <c r="D39" s="159"/>
      <c r="E39" s="160"/>
      <c r="F39" s="180"/>
      <c r="G39" s="161"/>
      <c r="H39" s="106"/>
    </row>
    <row r="40" spans="1:9" ht="60" customHeight="1">
      <c r="A40" s="183"/>
      <c r="B40" s="83"/>
      <c r="C40" s="8" t="s">
        <v>32</v>
      </c>
      <c r="D40" s="146"/>
      <c r="E40" s="148"/>
      <c r="F40" s="181"/>
      <c r="G40" s="161"/>
    </row>
    <row r="41" spans="1:9" ht="15" customHeight="1">
      <c r="A41" s="182">
        <v>5</v>
      </c>
      <c r="B41" s="124" t="s">
        <v>271</v>
      </c>
      <c r="C41" s="12" t="s">
        <v>33</v>
      </c>
      <c r="D41" s="159">
        <v>1</v>
      </c>
      <c r="E41" s="160">
        <v>212</v>
      </c>
      <c r="F41" s="180">
        <f>E41*D41</f>
        <v>212</v>
      </c>
      <c r="G41" s="161"/>
      <c r="H41" s="106"/>
      <c r="I41" s="110"/>
    </row>
    <row r="42" spans="1:9" ht="15" customHeight="1">
      <c r="A42" s="182"/>
      <c r="B42" s="82"/>
      <c r="C42" s="6" t="s">
        <v>34</v>
      </c>
      <c r="D42" s="159"/>
      <c r="E42" s="160"/>
      <c r="F42" s="180"/>
      <c r="G42" s="161"/>
      <c r="H42" s="106"/>
    </row>
    <row r="43" spans="1:9" ht="60" customHeight="1">
      <c r="A43" s="183"/>
      <c r="B43" s="83"/>
      <c r="C43" s="8" t="s">
        <v>35</v>
      </c>
      <c r="D43" s="146"/>
      <c r="E43" s="148"/>
      <c r="F43" s="181"/>
      <c r="G43" s="161"/>
    </row>
    <row r="44" spans="1:9" ht="15" customHeight="1">
      <c r="A44" s="182">
        <v>6</v>
      </c>
      <c r="B44" s="124" t="s">
        <v>182</v>
      </c>
      <c r="C44" s="12" t="s">
        <v>36</v>
      </c>
      <c r="D44" s="159">
        <v>1</v>
      </c>
      <c r="E44" s="160">
        <v>882</v>
      </c>
      <c r="F44" s="180">
        <f>E44*D44</f>
        <v>882</v>
      </c>
      <c r="G44" s="161"/>
      <c r="H44" s="106"/>
      <c r="I44" s="110"/>
    </row>
    <row r="45" spans="1:9" ht="15" customHeight="1">
      <c r="A45" s="182"/>
      <c r="B45" s="82"/>
      <c r="C45" s="6" t="s">
        <v>37</v>
      </c>
      <c r="D45" s="159"/>
      <c r="E45" s="160"/>
      <c r="F45" s="180"/>
      <c r="G45" s="161"/>
      <c r="H45" s="106"/>
    </row>
    <row r="46" spans="1:9" ht="60" customHeight="1">
      <c r="A46" s="183"/>
      <c r="B46" s="83"/>
      <c r="C46" s="8" t="s">
        <v>38</v>
      </c>
      <c r="D46" s="146"/>
      <c r="E46" s="148"/>
      <c r="F46" s="181"/>
      <c r="G46" s="161"/>
    </row>
    <row r="47" spans="1:9" ht="15" customHeight="1">
      <c r="A47" s="182">
        <v>7</v>
      </c>
      <c r="B47" s="124" t="s">
        <v>183</v>
      </c>
      <c r="C47" s="12" t="s">
        <v>39</v>
      </c>
      <c r="D47" s="159">
        <v>1</v>
      </c>
      <c r="E47" s="160">
        <v>59</v>
      </c>
      <c r="F47" s="180">
        <f>E47*D47</f>
        <v>59</v>
      </c>
      <c r="G47" s="161"/>
      <c r="H47" s="106"/>
      <c r="I47" s="110"/>
    </row>
    <row r="48" spans="1:9" ht="15" customHeight="1">
      <c r="A48" s="182"/>
      <c r="B48" s="82"/>
      <c r="C48" s="6" t="s">
        <v>40</v>
      </c>
      <c r="D48" s="159"/>
      <c r="E48" s="160"/>
      <c r="F48" s="180"/>
      <c r="G48" s="161"/>
      <c r="H48" s="106"/>
    </row>
    <row r="49" spans="1:9" ht="60" customHeight="1">
      <c r="A49" s="183"/>
      <c r="B49" s="83"/>
      <c r="C49" s="8" t="s">
        <v>150</v>
      </c>
      <c r="D49" s="146"/>
      <c r="E49" s="148"/>
      <c r="F49" s="181"/>
      <c r="G49" s="161"/>
    </row>
    <row r="50" spans="1:9" ht="15" customHeight="1">
      <c r="A50" s="182">
        <v>8</v>
      </c>
      <c r="B50" s="124" t="s">
        <v>184</v>
      </c>
      <c r="C50" s="12" t="s">
        <v>41</v>
      </c>
      <c r="D50" s="159">
        <v>1</v>
      </c>
      <c r="E50" s="160">
        <v>49</v>
      </c>
      <c r="F50" s="180">
        <f>E50*D50</f>
        <v>49</v>
      </c>
      <c r="G50" s="161"/>
      <c r="H50" s="106"/>
      <c r="I50" s="110"/>
    </row>
    <row r="51" spans="1:9" ht="15" customHeight="1">
      <c r="A51" s="182"/>
      <c r="B51" s="82"/>
      <c r="C51" s="6" t="s">
        <v>42</v>
      </c>
      <c r="D51" s="159"/>
      <c r="E51" s="160"/>
      <c r="F51" s="180"/>
      <c r="G51" s="161"/>
      <c r="H51" s="106"/>
    </row>
    <row r="52" spans="1:9" ht="60" customHeight="1">
      <c r="A52" s="183"/>
      <c r="B52" s="83"/>
      <c r="C52" s="8" t="s">
        <v>149</v>
      </c>
      <c r="D52" s="146"/>
      <c r="E52" s="148"/>
      <c r="F52" s="181"/>
      <c r="G52" s="161"/>
    </row>
    <row r="53" spans="1:9" ht="15" customHeight="1">
      <c r="A53" s="182">
        <v>9</v>
      </c>
      <c r="B53" s="124" t="s">
        <v>185</v>
      </c>
      <c r="C53" s="12" t="s">
        <v>43</v>
      </c>
      <c r="D53" s="159">
        <v>6</v>
      </c>
      <c r="E53" s="160">
        <v>33</v>
      </c>
      <c r="F53" s="180">
        <f>E53*D53</f>
        <v>198</v>
      </c>
      <c r="G53" s="161"/>
      <c r="H53" s="106"/>
      <c r="I53" s="110"/>
    </row>
    <row r="54" spans="1:9" ht="15" customHeight="1">
      <c r="A54" s="182"/>
      <c r="B54" s="82"/>
      <c r="C54" s="6" t="s">
        <v>44</v>
      </c>
      <c r="D54" s="159"/>
      <c r="E54" s="160"/>
      <c r="F54" s="180"/>
      <c r="G54" s="161"/>
      <c r="H54" s="106"/>
    </row>
    <row r="55" spans="1:9" ht="60" customHeight="1" thickBot="1">
      <c r="A55" s="183"/>
      <c r="B55" s="83"/>
      <c r="C55" s="8" t="s">
        <v>45</v>
      </c>
      <c r="D55" s="146"/>
      <c r="E55" s="148"/>
      <c r="F55" s="181"/>
      <c r="G55" s="161"/>
    </row>
    <row r="56" spans="1:9" s="10" customFormat="1" ht="27.75" customHeight="1" thickBot="1">
      <c r="A56" s="27"/>
      <c r="B56" s="84"/>
      <c r="C56" s="28" t="s">
        <v>49</v>
      </c>
      <c r="D56" s="61"/>
      <c r="E56" s="29"/>
      <c r="F56" s="29"/>
      <c r="G56" s="30"/>
      <c r="H56" s="108"/>
    </row>
    <row r="57" spans="1:9">
      <c r="A57" s="187">
        <v>1</v>
      </c>
      <c r="B57" s="125" t="s">
        <v>186</v>
      </c>
      <c r="C57" s="13" t="s">
        <v>46</v>
      </c>
      <c r="D57" s="159">
        <v>1</v>
      </c>
      <c r="E57" s="160">
        <v>125</v>
      </c>
      <c r="F57" s="160">
        <f>E57*D57</f>
        <v>125</v>
      </c>
      <c r="G57" s="153"/>
      <c r="I57"/>
    </row>
    <row r="58" spans="1:9">
      <c r="A58" s="188"/>
      <c r="B58" s="85"/>
      <c r="C58" s="6" t="s">
        <v>47</v>
      </c>
      <c r="D58" s="159"/>
      <c r="E58" s="160"/>
      <c r="F58" s="160"/>
      <c r="G58" s="154"/>
    </row>
    <row r="59" spans="1:9" ht="60" customHeight="1">
      <c r="A59" s="189"/>
      <c r="B59" s="86"/>
      <c r="C59" s="8" t="s">
        <v>48</v>
      </c>
      <c r="D59" s="146"/>
      <c r="E59" s="148"/>
      <c r="F59" s="148"/>
      <c r="G59" s="155"/>
    </row>
    <row r="60" spans="1:9">
      <c r="A60" s="187">
        <v>2</v>
      </c>
      <c r="B60" s="125" t="s">
        <v>187</v>
      </c>
      <c r="C60" s="13" t="s">
        <v>50</v>
      </c>
      <c r="D60" s="159">
        <v>5</v>
      </c>
      <c r="E60" s="160">
        <v>320</v>
      </c>
      <c r="F60" s="160">
        <f>E60*D60</f>
        <v>1600</v>
      </c>
      <c r="G60" s="153"/>
      <c r="I60"/>
    </row>
    <row r="61" spans="1:9">
      <c r="A61" s="188"/>
      <c r="B61" s="85"/>
      <c r="C61" s="6" t="s">
        <v>51</v>
      </c>
      <c r="D61" s="159"/>
      <c r="E61" s="160"/>
      <c r="F61" s="160"/>
      <c r="G61" s="154"/>
    </row>
    <row r="62" spans="1:9" ht="124.5" thickBot="1">
      <c r="A62" s="189"/>
      <c r="B62" s="86"/>
      <c r="C62" s="8" t="s">
        <v>52</v>
      </c>
      <c r="D62" s="146"/>
      <c r="E62" s="148"/>
      <c r="F62" s="148"/>
      <c r="G62" s="155"/>
    </row>
    <row r="63" spans="1:9" s="10" customFormat="1" ht="27.75" customHeight="1" thickBot="1">
      <c r="A63" s="31"/>
      <c r="B63" s="87"/>
      <c r="C63" s="32" t="s">
        <v>53</v>
      </c>
      <c r="D63" s="62"/>
      <c r="E63" s="33"/>
      <c r="F63" s="33"/>
      <c r="G63" s="34"/>
      <c r="H63" s="108"/>
      <c r="I63" s="2"/>
    </row>
    <row r="64" spans="1:9">
      <c r="A64" s="190">
        <v>1</v>
      </c>
      <c r="B64" s="126" t="s">
        <v>304</v>
      </c>
      <c r="C64" s="13" t="s">
        <v>152</v>
      </c>
      <c r="D64" s="159">
        <v>1</v>
      </c>
      <c r="E64" s="160">
        <v>231.16</v>
      </c>
      <c r="F64" s="160">
        <f>E64*D64</f>
        <v>231.16</v>
      </c>
      <c r="G64" s="153"/>
    </row>
    <row r="65" spans="1:9">
      <c r="A65" s="191"/>
      <c r="B65" s="88"/>
      <c r="C65" s="6" t="s">
        <v>168</v>
      </c>
      <c r="D65" s="159"/>
      <c r="E65" s="160"/>
      <c r="F65" s="160"/>
      <c r="G65" s="154"/>
    </row>
    <row r="66" spans="1:9" ht="60" customHeight="1">
      <c r="A66" s="192"/>
      <c r="B66" s="89"/>
      <c r="C66" s="8" t="s">
        <v>280</v>
      </c>
      <c r="D66" s="146"/>
      <c r="E66" s="148"/>
      <c r="F66" s="148"/>
      <c r="G66" s="155"/>
      <c r="I66" s="56"/>
    </row>
    <row r="67" spans="1:9">
      <c r="A67" s="190">
        <v>2</v>
      </c>
      <c r="B67" s="126" t="s">
        <v>305</v>
      </c>
      <c r="C67" s="13" t="s">
        <v>247</v>
      </c>
      <c r="D67" s="159">
        <v>1</v>
      </c>
      <c r="E67" s="160">
        <v>198.14</v>
      </c>
      <c r="F67" s="160">
        <f>E67*D67</f>
        <v>198.14</v>
      </c>
      <c r="G67" s="193"/>
    </row>
    <row r="68" spans="1:9">
      <c r="A68" s="191"/>
      <c r="B68" s="88"/>
      <c r="C68" s="6" t="s">
        <v>264</v>
      </c>
      <c r="D68" s="159"/>
      <c r="E68" s="160"/>
      <c r="F68" s="160"/>
      <c r="G68" s="154"/>
    </row>
    <row r="69" spans="1:9" ht="60" customHeight="1">
      <c r="A69" s="192"/>
      <c r="B69" s="89"/>
      <c r="C69" s="8" t="s">
        <v>281</v>
      </c>
      <c r="D69" s="146"/>
      <c r="E69" s="148"/>
      <c r="F69" s="148"/>
      <c r="G69" s="155"/>
      <c r="I69" s="56"/>
    </row>
    <row r="70" spans="1:9">
      <c r="A70" s="190">
        <v>3</v>
      </c>
      <c r="B70" s="126" t="s">
        <v>272</v>
      </c>
      <c r="C70" s="13" t="s">
        <v>248</v>
      </c>
      <c r="D70" s="159">
        <v>1</v>
      </c>
      <c r="E70" s="160">
        <v>198.14</v>
      </c>
      <c r="F70" s="160">
        <f>E70*D70</f>
        <v>198.14</v>
      </c>
      <c r="G70" s="193"/>
    </row>
    <row r="71" spans="1:9">
      <c r="A71" s="191"/>
      <c r="B71" s="88"/>
      <c r="C71" s="6" t="s">
        <v>273</v>
      </c>
      <c r="D71" s="159"/>
      <c r="E71" s="160"/>
      <c r="F71" s="160"/>
      <c r="G71" s="154"/>
    </row>
    <row r="72" spans="1:9" ht="60" customHeight="1" thickBot="1">
      <c r="A72" s="192"/>
      <c r="B72" s="89"/>
      <c r="C72" s="8" t="s">
        <v>282</v>
      </c>
      <c r="D72" s="146"/>
      <c r="E72" s="148"/>
      <c r="F72" s="148"/>
      <c r="G72" s="155"/>
      <c r="I72" s="56"/>
    </row>
    <row r="73" spans="1:9" s="10" customFormat="1" ht="27.75" customHeight="1" thickBot="1">
      <c r="A73" s="35"/>
      <c r="B73" s="90"/>
      <c r="C73" s="36" t="s">
        <v>54</v>
      </c>
      <c r="D73" s="63"/>
      <c r="E73" s="37"/>
      <c r="F73" s="37"/>
      <c r="G73" s="38"/>
      <c r="H73" s="108"/>
      <c r="I73" s="2"/>
    </row>
    <row r="74" spans="1:9">
      <c r="A74" s="156">
        <v>1</v>
      </c>
      <c r="B74" s="128" t="s">
        <v>221</v>
      </c>
      <c r="C74" s="13" t="s">
        <v>153</v>
      </c>
      <c r="D74" s="162">
        <v>1</v>
      </c>
      <c r="E74" s="164">
        <v>48</v>
      </c>
      <c r="F74" s="164">
        <f t="shared" ref="F74" si="2">E74*D74</f>
        <v>48</v>
      </c>
      <c r="G74" s="169"/>
    </row>
    <row r="75" spans="1:9">
      <c r="A75" s="157"/>
      <c r="B75" s="91"/>
      <c r="C75" s="6" t="s">
        <v>222</v>
      </c>
      <c r="D75" s="163"/>
      <c r="E75" s="165"/>
      <c r="F75" s="165"/>
      <c r="G75" s="154"/>
    </row>
    <row r="76" spans="1:9" ht="60" customHeight="1" thickBot="1">
      <c r="A76" s="158"/>
      <c r="B76" s="92"/>
      <c r="C76" s="8" t="s">
        <v>283</v>
      </c>
      <c r="D76" s="145"/>
      <c r="E76" s="147"/>
      <c r="F76" s="147"/>
      <c r="G76" s="155"/>
    </row>
    <row r="77" spans="1:9">
      <c r="A77" s="156">
        <v>2</v>
      </c>
      <c r="B77" s="128" t="s">
        <v>224</v>
      </c>
      <c r="C77" s="13" t="s">
        <v>154</v>
      </c>
      <c r="D77" s="162">
        <v>1</v>
      </c>
      <c r="E77" s="164">
        <v>214.2</v>
      </c>
      <c r="F77" s="164">
        <f t="shared" ref="F77" si="3">E77*D77</f>
        <v>214.2</v>
      </c>
      <c r="G77" s="169"/>
    </row>
    <row r="78" spans="1:9">
      <c r="A78" s="157"/>
      <c r="B78" s="91"/>
      <c r="C78" s="6" t="s">
        <v>223</v>
      </c>
      <c r="D78" s="163"/>
      <c r="E78" s="165"/>
      <c r="F78" s="165"/>
      <c r="G78" s="154"/>
    </row>
    <row r="79" spans="1:9" ht="60" customHeight="1" thickBot="1">
      <c r="A79" s="158"/>
      <c r="B79" s="92"/>
      <c r="C79" s="8" t="s">
        <v>284</v>
      </c>
      <c r="D79" s="145"/>
      <c r="E79" s="147"/>
      <c r="F79" s="147"/>
      <c r="G79" s="155"/>
    </row>
    <row r="80" spans="1:9">
      <c r="A80" s="156">
        <v>3</v>
      </c>
      <c r="B80" s="128" t="s">
        <v>274</v>
      </c>
      <c r="C80" s="13" t="s">
        <v>249</v>
      </c>
      <c r="D80" s="162">
        <v>1</v>
      </c>
      <c r="E80" s="164">
        <v>231.16</v>
      </c>
      <c r="F80" s="164">
        <f t="shared" ref="F80" si="4">E80*D80</f>
        <v>231.16</v>
      </c>
      <c r="G80" s="169"/>
    </row>
    <row r="81" spans="1:7">
      <c r="A81" s="157"/>
      <c r="B81" s="91"/>
      <c r="C81" s="6" t="s">
        <v>276</v>
      </c>
      <c r="D81" s="163"/>
      <c r="E81" s="165"/>
      <c r="F81" s="165"/>
      <c r="G81" s="154"/>
    </row>
    <row r="82" spans="1:7" ht="60" customHeight="1" thickBot="1">
      <c r="A82" s="158"/>
      <c r="B82" s="92"/>
      <c r="C82" s="8" t="s">
        <v>275</v>
      </c>
      <c r="D82" s="145"/>
      <c r="E82" s="147"/>
      <c r="F82" s="147"/>
      <c r="G82" s="155"/>
    </row>
    <row r="83" spans="1:7">
      <c r="A83" s="156">
        <v>4</v>
      </c>
      <c r="B83" s="128" t="s">
        <v>226</v>
      </c>
      <c r="C83" s="13" t="s">
        <v>155</v>
      </c>
      <c r="D83" s="162">
        <v>1</v>
      </c>
      <c r="E83" s="164">
        <v>198.14</v>
      </c>
      <c r="F83" s="164">
        <f>E83*D83</f>
        <v>198.14</v>
      </c>
      <c r="G83" s="169"/>
    </row>
    <row r="84" spans="1:7">
      <c r="A84" s="157"/>
      <c r="B84" s="91"/>
      <c r="C84" s="6" t="s">
        <v>225</v>
      </c>
      <c r="D84" s="163"/>
      <c r="E84" s="165"/>
      <c r="F84" s="165"/>
      <c r="G84" s="154"/>
    </row>
    <row r="85" spans="1:7" ht="60" customHeight="1" thickBot="1">
      <c r="A85" s="158"/>
      <c r="B85" s="92"/>
      <c r="C85" s="8" t="s">
        <v>285</v>
      </c>
      <c r="D85" s="145"/>
      <c r="E85" s="147"/>
      <c r="F85" s="147"/>
      <c r="G85" s="155"/>
    </row>
    <row r="86" spans="1:7">
      <c r="A86" s="156">
        <v>5</v>
      </c>
      <c r="B86" s="128" t="s">
        <v>228</v>
      </c>
      <c r="C86" s="13" t="s">
        <v>156</v>
      </c>
      <c r="D86" s="162">
        <v>1</v>
      </c>
      <c r="E86" s="164">
        <v>198.14</v>
      </c>
      <c r="F86" s="164">
        <f>E86*D86</f>
        <v>198.14</v>
      </c>
      <c r="G86" s="169"/>
    </row>
    <row r="87" spans="1:7">
      <c r="A87" s="157"/>
      <c r="B87" s="91"/>
      <c r="C87" s="6" t="s">
        <v>227</v>
      </c>
      <c r="D87" s="163"/>
      <c r="E87" s="165"/>
      <c r="F87" s="165"/>
      <c r="G87" s="154"/>
    </row>
    <row r="88" spans="1:7" ht="60.6" customHeight="1" thickBot="1">
      <c r="A88" s="158"/>
      <c r="B88" s="92"/>
      <c r="C88" s="8" t="s">
        <v>286</v>
      </c>
      <c r="D88" s="145"/>
      <c r="E88" s="147"/>
      <c r="F88" s="147"/>
      <c r="G88" s="155"/>
    </row>
    <row r="89" spans="1:7">
      <c r="A89" s="156">
        <v>6</v>
      </c>
      <c r="B89" s="128" t="s">
        <v>188</v>
      </c>
      <c r="C89" s="13" t="s">
        <v>55</v>
      </c>
      <c r="D89" s="162">
        <v>1</v>
      </c>
      <c r="E89" s="164">
        <v>275</v>
      </c>
      <c r="F89" s="164">
        <f>E89*D89</f>
        <v>275</v>
      </c>
      <c r="G89" s="169"/>
    </row>
    <row r="90" spans="1:7">
      <c r="A90" s="157"/>
      <c r="B90" s="91"/>
      <c r="C90" s="6" t="s">
        <v>56</v>
      </c>
      <c r="D90" s="163"/>
      <c r="E90" s="165"/>
      <c r="F90" s="165"/>
      <c r="G90" s="154"/>
    </row>
    <row r="91" spans="1:7" ht="81" customHeight="1" thickBot="1">
      <c r="A91" s="158"/>
      <c r="B91" s="92"/>
      <c r="C91" s="8" t="s">
        <v>57</v>
      </c>
      <c r="D91" s="145"/>
      <c r="E91" s="147"/>
      <c r="F91" s="147"/>
      <c r="G91" s="155"/>
    </row>
    <row r="92" spans="1:7">
      <c r="A92" s="156">
        <v>7</v>
      </c>
      <c r="B92" s="128" t="s">
        <v>319</v>
      </c>
      <c r="C92" s="13" t="s">
        <v>58</v>
      </c>
      <c r="D92" s="162">
        <v>1</v>
      </c>
      <c r="E92" s="164">
        <v>230</v>
      </c>
      <c r="F92" s="164">
        <f>E92*D92</f>
        <v>230</v>
      </c>
      <c r="G92" s="169"/>
    </row>
    <row r="93" spans="1:7">
      <c r="A93" s="157"/>
      <c r="B93" s="91"/>
      <c r="C93" s="6" t="s">
        <v>59</v>
      </c>
      <c r="D93" s="163"/>
      <c r="E93" s="165"/>
      <c r="F93" s="165"/>
      <c r="G93" s="154"/>
    </row>
    <row r="94" spans="1:7" ht="81" customHeight="1" thickBot="1">
      <c r="A94" s="158"/>
      <c r="B94" s="92"/>
      <c r="C94" s="8" t="s">
        <v>60</v>
      </c>
      <c r="D94" s="145"/>
      <c r="E94" s="147"/>
      <c r="F94" s="147"/>
      <c r="G94" s="155"/>
    </row>
    <row r="95" spans="1:7">
      <c r="A95" s="156">
        <v>8</v>
      </c>
      <c r="B95" s="128" t="s">
        <v>230</v>
      </c>
      <c r="C95" s="13" t="s">
        <v>157</v>
      </c>
      <c r="D95" s="162">
        <v>1</v>
      </c>
      <c r="E95" s="164">
        <v>198.14</v>
      </c>
      <c r="F95" s="164">
        <f>E95*D95</f>
        <v>198.14</v>
      </c>
      <c r="G95" s="169"/>
    </row>
    <row r="96" spans="1:7">
      <c r="A96" s="157"/>
      <c r="B96" s="91"/>
      <c r="C96" s="6" t="s">
        <v>229</v>
      </c>
      <c r="D96" s="163"/>
      <c r="E96" s="165"/>
      <c r="F96" s="165"/>
      <c r="G96" s="154"/>
    </row>
    <row r="97" spans="1:9" ht="74.45" customHeight="1" thickBot="1">
      <c r="A97" s="158"/>
      <c r="B97" s="92"/>
      <c r="C97" s="8" t="s">
        <v>287</v>
      </c>
      <c r="D97" s="145"/>
      <c r="E97" s="147"/>
      <c r="F97" s="147"/>
      <c r="G97" s="155"/>
    </row>
    <row r="98" spans="1:9">
      <c r="A98" s="156">
        <v>9</v>
      </c>
      <c r="B98" s="128" t="s">
        <v>232</v>
      </c>
      <c r="C98" s="13" t="s">
        <v>158</v>
      </c>
      <c r="D98" s="162">
        <v>1</v>
      </c>
      <c r="E98" s="164">
        <v>198.14</v>
      </c>
      <c r="F98" s="164">
        <f>E98*D98</f>
        <v>198.14</v>
      </c>
      <c r="G98" s="169"/>
    </row>
    <row r="99" spans="1:9">
      <c r="A99" s="157"/>
      <c r="B99" s="91"/>
      <c r="C99" s="6" t="s">
        <v>231</v>
      </c>
      <c r="D99" s="163"/>
      <c r="E99" s="165"/>
      <c r="F99" s="165"/>
      <c r="G99" s="154"/>
    </row>
    <row r="100" spans="1:9" ht="81" customHeight="1" thickBot="1">
      <c r="A100" s="158"/>
      <c r="B100" s="92"/>
      <c r="C100" s="8" t="s">
        <v>288</v>
      </c>
      <c r="D100" s="145"/>
      <c r="E100" s="147"/>
      <c r="F100" s="147"/>
      <c r="G100" s="155"/>
    </row>
    <row r="101" spans="1:9" ht="15" customHeight="1">
      <c r="A101" s="156">
        <v>10</v>
      </c>
      <c r="B101" s="128" t="s">
        <v>189</v>
      </c>
      <c r="C101" s="12" t="s">
        <v>61</v>
      </c>
      <c r="D101" s="159">
        <v>1</v>
      </c>
      <c r="E101" s="160">
        <v>566</v>
      </c>
      <c r="F101" s="160">
        <f>E101*D101</f>
        <v>566</v>
      </c>
      <c r="G101" s="161"/>
      <c r="H101" s="106"/>
      <c r="I101"/>
    </row>
    <row r="102" spans="1:9" ht="15" customHeight="1">
      <c r="A102" s="157"/>
      <c r="B102" s="91"/>
      <c r="C102" s="6" t="s">
        <v>62</v>
      </c>
      <c r="D102" s="159"/>
      <c r="E102" s="160"/>
      <c r="F102" s="160"/>
      <c r="G102" s="161"/>
      <c r="H102" s="106"/>
    </row>
    <row r="103" spans="1:9" ht="192" thickBot="1">
      <c r="A103" s="158"/>
      <c r="B103" s="92"/>
      <c r="C103" s="8" t="s">
        <v>63</v>
      </c>
      <c r="D103" s="146"/>
      <c r="E103" s="148"/>
      <c r="F103" s="148"/>
      <c r="G103" s="161"/>
    </row>
    <row r="104" spans="1:9" ht="15" customHeight="1">
      <c r="A104" s="156">
        <v>11</v>
      </c>
      <c r="B104" s="128" t="s">
        <v>190</v>
      </c>
      <c r="C104" s="12" t="s">
        <v>64</v>
      </c>
      <c r="D104" s="159">
        <v>1</v>
      </c>
      <c r="E104" s="160">
        <v>191</v>
      </c>
      <c r="F104" s="160">
        <f>E104*D104</f>
        <v>191</v>
      </c>
      <c r="G104" s="161"/>
      <c r="H104" s="106"/>
      <c r="I104"/>
    </row>
    <row r="105" spans="1:9" ht="15" customHeight="1">
      <c r="A105" s="157"/>
      <c r="B105" s="91"/>
      <c r="C105" s="6" t="s">
        <v>65</v>
      </c>
      <c r="D105" s="159"/>
      <c r="E105" s="160"/>
      <c r="F105" s="160"/>
      <c r="G105" s="161"/>
      <c r="H105" s="106"/>
    </row>
    <row r="106" spans="1:9" ht="79.5" thickBot="1">
      <c r="A106" s="158"/>
      <c r="B106" s="92"/>
      <c r="C106" s="8" t="s">
        <v>66</v>
      </c>
      <c r="D106" s="146"/>
      <c r="E106" s="148"/>
      <c r="F106" s="148"/>
      <c r="G106" s="161"/>
    </row>
    <row r="107" spans="1:9" ht="15" customHeight="1">
      <c r="A107" s="156">
        <v>12</v>
      </c>
      <c r="B107" s="128" t="s">
        <v>191</v>
      </c>
      <c r="C107" s="12" t="s">
        <v>67</v>
      </c>
      <c r="D107" s="159">
        <v>1</v>
      </c>
      <c r="E107" s="160">
        <v>232</v>
      </c>
      <c r="F107" s="160">
        <f>E107*D107</f>
        <v>232</v>
      </c>
      <c r="G107" s="161"/>
      <c r="H107" s="106"/>
      <c r="I107"/>
    </row>
    <row r="108" spans="1:9" ht="15" customHeight="1">
      <c r="A108" s="157"/>
      <c r="B108" s="91"/>
      <c r="C108" s="6" t="s">
        <v>68</v>
      </c>
      <c r="D108" s="159"/>
      <c r="E108" s="160"/>
      <c r="F108" s="160"/>
      <c r="G108" s="161"/>
      <c r="H108" s="106"/>
    </row>
    <row r="109" spans="1:9" ht="60" customHeight="1" thickBot="1">
      <c r="A109" s="158"/>
      <c r="B109" s="92"/>
      <c r="C109" s="8" t="s">
        <v>69</v>
      </c>
      <c r="D109" s="146"/>
      <c r="E109" s="148"/>
      <c r="F109" s="148"/>
      <c r="G109" s="161"/>
    </row>
    <row r="110" spans="1:9" ht="15" customHeight="1">
      <c r="A110" s="156">
        <v>13</v>
      </c>
      <c r="B110" s="128" t="s">
        <v>192</v>
      </c>
      <c r="C110" s="12" t="s">
        <v>70</v>
      </c>
      <c r="D110" s="159">
        <v>1</v>
      </c>
      <c r="E110" s="160">
        <v>66</v>
      </c>
      <c r="F110" s="160">
        <f>E110*D110</f>
        <v>66</v>
      </c>
      <c r="G110" s="161"/>
      <c r="H110" s="106"/>
      <c r="I110"/>
    </row>
    <row r="111" spans="1:9" ht="15" customHeight="1">
      <c r="A111" s="157"/>
      <c r="B111" s="91"/>
      <c r="C111" s="6" t="s">
        <v>71</v>
      </c>
      <c r="D111" s="159"/>
      <c r="E111" s="160"/>
      <c r="F111" s="160"/>
      <c r="G111" s="161"/>
      <c r="H111" s="106"/>
    </row>
    <row r="112" spans="1:9" ht="102" thickBot="1">
      <c r="A112" s="158"/>
      <c r="B112" s="92"/>
      <c r="C112" s="8" t="s">
        <v>72</v>
      </c>
      <c r="D112" s="146"/>
      <c r="E112" s="148"/>
      <c r="F112" s="148"/>
      <c r="G112" s="161"/>
    </row>
    <row r="113" spans="1:9" ht="15" customHeight="1">
      <c r="A113" s="156">
        <v>14</v>
      </c>
      <c r="B113" s="128" t="s">
        <v>193</v>
      </c>
      <c r="C113" s="12" t="s">
        <v>73</v>
      </c>
      <c r="D113" s="159">
        <v>1</v>
      </c>
      <c r="E113" s="160">
        <v>131</v>
      </c>
      <c r="F113" s="160">
        <f>E113*D113</f>
        <v>131</v>
      </c>
      <c r="G113" s="161"/>
      <c r="H113" s="106"/>
      <c r="I113"/>
    </row>
    <row r="114" spans="1:9" ht="15" customHeight="1">
      <c r="A114" s="157"/>
      <c r="B114" s="91"/>
      <c r="C114" s="6" t="s">
        <v>74</v>
      </c>
      <c r="D114" s="159"/>
      <c r="E114" s="160"/>
      <c r="F114" s="160"/>
      <c r="G114" s="161"/>
      <c r="H114" s="106"/>
    </row>
    <row r="115" spans="1:9" ht="68.25" thickBot="1">
      <c r="A115" s="158"/>
      <c r="B115" s="92"/>
      <c r="C115" s="8" t="s">
        <v>75</v>
      </c>
      <c r="D115" s="146"/>
      <c r="E115" s="148"/>
      <c r="F115" s="148"/>
      <c r="G115" s="161"/>
    </row>
    <row r="116" spans="1:9" ht="15" customHeight="1">
      <c r="A116" s="156">
        <v>15</v>
      </c>
      <c r="B116" s="128" t="s">
        <v>234</v>
      </c>
      <c r="C116" s="12" t="s">
        <v>159</v>
      </c>
      <c r="D116" s="159">
        <v>1</v>
      </c>
      <c r="E116" s="160">
        <v>198.14</v>
      </c>
      <c r="F116" s="160">
        <f>E116*D116</f>
        <v>198.14</v>
      </c>
      <c r="G116" s="161"/>
      <c r="H116" s="106"/>
      <c r="I116"/>
    </row>
    <row r="117" spans="1:9" ht="15" customHeight="1">
      <c r="A117" s="157"/>
      <c r="B117" s="91"/>
      <c r="C117" s="6" t="s">
        <v>233</v>
      </c>
      <c r="D117" s="159"/>
      <c r="E117" s="160"/>
      <c r="F117" s="160"/>
      <c r="G117" s="161"/>
      <c r="H117" s="106"/>
    </row>
    <row r="118" spans="1:9" ht="60" customHeight="1" thickBot="1">
      <c r="A118" s="158"/>
      <c r="B118" s="92"/>
      <c r="C118" s="8" t="s">
        <v>289</v>
      </c>
      <c r="D118" s="146"/>
      <c r="E118" s="148"/>
      <c r="F118" s="148"/>
      <c r="G118" s="161"/>
    </row>
    <row r="119" spans="1:9" ht="15" customHeight="1">
      <c r="A119" s="156">
        <v>16</v>
      </c>
      <c r="B119" s="128" t="s">
        <v>236</v>
      </c>
      <c r="C119" s="12" t="s">
        <v>161</v>
      </c>
      <c r="D119" s="159">
        <v>1</v>
      </c>
      <c r="E119" s="160">
        <v>198.14</v>
      </c>
      <c r="F119" s="160">
        <f>E119*D119</f>
        <v>198.14</v>
      </c>
      <c r="G119" s="161"/>
      <c r="H119" s="106"/>
      <c r="I119"/>
    </row>
    <row r="120" spans="1:9" ht="15" customHeight="1">
      <c r="A120" s="157"/>
      <c r="B120" s="91"/>
      <c r="C120" s="6" t="s">
        <v>235</v>
      </c>
      <c r="D120" s="159"/>
      <c r="E120" s="160"/>
      <c r="F120" s="160"/>
      <c r="G120" s="161"/>
      <c r="H120" s="106"/>
    </row>
    <row r="121" spans="1:9" ht="60" customHeight="1" thickBot="1">
      <c r="A121" s="158"/>
      <c r="B121" s="92"/>
      <c r="C121" s="8" t="s">
        <v>287</v>
      </c>
      <c r="D121" s="146"/>
      <c r="E121" s="148"/>
      <c r="F121" s="148"/>
      <c r="G121" s="161"/>
    </row>
    <row r="122" spans="1:9" ht="15" customHeight="1">
      <c r="A122" s="156">
        <v>17</v>
      </c>
      <c r="B122" s="128" t="s">
        <v>237</v>
      </c>
      <c r="C122" s="12" t="s">
        <v>160</v>
      </c>
      <c r="D122" s="159">
        <v>1</v>
      </c>
      <c r="E122" s="160">
        <v>198.14</v>
      </c>
      <c r="F122" s="160">
        <f>E122*D122</f>
        <v>198.14</v>
      </c>
      <c r="G122" s="161"/>
      <c r="H122" s="106"/>
      <c r="I122"/>
    </row>
    <row r="123" spans="1:9" ht="15" customHeight="1">
      <c r="A123" s="157"/>
      <c r="B123" s="91"/>
      <c r="C123" s="6" t="s">
        <v>238</v>
      </c>
      <c r="D123" s="159"/>
      <c r="E123" s="160"/>
      <c r="F123" s="160"/>
      <c r="G123" s="161"/>
      <c r="H123" s="106"/>
    </row>
    <row r="124" spans="1:9" ht="60" customHeight="1" thickBot="1">
      <c r="A124" s="158"/>
      <c r="B124" s="92"/>
      <c r="C124" s="8" t="s">
        <v>290</v>
      </c>
      <c r="D124" s="146"/>
      <c r="E124" s="148"/>
      <c r="F124" s="148"/>
      <c r="G124" s="161"/>
    </row>
    <row r="125" spans="1:9" ht="15" customHeight="1">
      <c r="A125" s="156">
        <v>18</v>
      </c>
      <c r="B125" s="128" t="s">
        <v>194</v>
      </c>
      <c r="C125" s="12" t="s">
        <v>76</v>
      </c>
      <c r="D125" s="159">
        <v>1</v>
      </c>
      <c r="E125" s="160">
        <v>99</v>
      </c>
      <c r="F125" s="160">
        <f>E125*D125</f>
        <v>99</v>
      </c>
      <c r="G125" s="161"/>
      <c r="H125" s="106"/>
      <c r="I125"/>
    </row>
    <row r="126" spans="1:9" ht="15" customHeight="1">
      <c r="A126" s="157"/>
      <c r="B126" s="91"/>
      <c r="C126" s="6" t="s">
        <v>77</v>
      </c>
      <c r="D126" s="159"/>
      <c r="E126" s="160"/>
      <c r="F126" s="160"/>
      <c r="G126" s="161"/>
      <c r="H126" s="106"/>
    </row>
    <row r="127" spans="1:9" ht="60" customHeight="1" thickBot="1">
      <c r="A127" s="158"/>
      <c r="B127" s="92"/>
      <c r="C127" s="8" t="s">
        <v>145</v>
      </c>
      <c r="D127" s="146"/>
      <c r="E127" s="148"/>
      <c r="F127" s="148"/>
      <c r="G127" s="161"/>
    </row>
    <row r="128" spans="1:9" ht="15" customHeight="1">
      <c r="A128" s="156">
        <v>19</v>
      </c>
      <c r="B128" s="128" t="s">
        <v>195</v>
      </c>
      <c r="C128" s="12" t="s">
        <v>163</v>
      </c>
      <c r="D128" s="159">
        <v>1</v>
      </c>
      <c r="E128" s="160">
        <v>66</v>
      </c>
      <c r="F128" s="160">
        <f>E128*D128</f>
        <v>66</v>
      </c>
      <c r="G128" s="161"/>
      <c r="H128" s="106"/>
      <c r="I128" s="110"/>
    </row>
    <row r="129" spans="1:9" ht="15" customHeight="1">
      <c r="A129" s="157"/>
      <c r="B129" s="91"/>
      <c r="C129" s="6" t="s">
        <v>169</v>
      </c>
      <c r="D129" s="159"/>
      <c r="E129" s="160"/>
      <c r="F129" s="160"/>
      <c r="G129" s="161"/>
      <c r="H129" s="106"/>
    </row>
    <row r="130" spans="1:9" ht="79.5" thickBot="1">
      <c r="A130" s="158"/>
      <c r="B130" s="92"/>
      <c r="C130" s="8" t="s">
        <v>170</v>
      </c>
      <c r="D130" s="146"/>
      <c r="E130" s="148"/>
      <c r="F130" s="148"/>
      <c r="G130" s="161"/>
    </row>
    <row r="131" spans="1:9" ht="15" customHeight="1">
      <c r="A131" s="156">
        <v>20</v>
      </c>
      <c r="B131" s="128" t="s">
        <v>196</v>
      </c>
      <c r="C131" s="12" t="s">
        <v>78</v>
      </c>
      <c r="D131" s="159">
        <v>1</v>
      </c>
      <c r="E131" s="160">
        <v>230</v>
      </c>
      <c r="F131" s="160">
        <f>E131*D131</f>
        <v>230</v>
      </c>
      <c r="G131" s="161"/>
      <c r="H131" s="106"/>
      <c r="I131" s="110"/>
    </row>
    <row r="132" spans="1:9" ht="15" customHeight="1">
      <c r="A132" s="157"/>
      <c r="B132" s="91"/>
      <c r="C132" s="6" t="s">
        <v>79</v>
      </c>
      <c r="D132" s="159"/>
      <c r="E132" s="160"/>
      <c r="F132" s="160"/>
      <c r="G132" s="161"/>
      <c r="H132" s="106"/>
    </row>
    <row r="133" spans="1:9" ht="60" customHeight="1" thickBot="1">
      <c r="A133" s="158"/>
      <c r="B133" s="92"/>
      <c r="C133" s="8" t="s">
        <v>80</v>
      </c>
      <c r="D133" s="146"/>
      <c r="E133" s="148"/>
      <c r="F133" s="148"/>
      <c r="G133" s="161"/>
    </row>
    <row r="134" spans="1:9" ht="15" customHeight="1">
      <c r="A134" s="156">
        <v>21</v>
      </c>
      <c r="B134" s="128" t="s">
        <v>197</v>
      </c>
      <c r="C134" s="12" t="s">
        <v>81</v>
      </c>
      <c r="D134" s="159">
        <v>8</v>
      </c>
      <c r="E134" s="160">
        <v>288</v>
      </c>
      <c r="F134" s="160">
        <f>E134*D134</f>
        <v>2304</v>
      </c>
      <c r="G134" s="161"/>
      <c r="H134" s="106"/>
      <c r="I134" s="110"/>
    </row>
    <row r="135" spans="1:9" ht="15" customHeight="1">
      <c r="A135" s="157"/>
      <c r="B135" s="91"/>
      <c r="C135" s="6" t="s">
        <v>82</v>
      </c>
      <c r="D135" s="159"/>
      <c r="E135" s="160"/>
      <c r="F135" s="160"/>
      <c r="G135" s="161"/>
      <c r="H135" s="106"/>
    </row>
    <row r="136" spans="1:9" ht="60" customHeight="1" thickBot="1">
      <c r="A136" s="158"/>
      <c r="B136" s="92"/>
      <c r="C136" s="8" t="s">
        <v>146</v>
      </c>
      <c r="D136" s="146"/>
      <c r="E136" s="148"/>
      <c r="F136" s="148"/>
      <c r="G136" s="161"/>
    </row>
    <row r="137" spans="1:9" ht="15" customHeight="1">
      <c r="A137" s="156">
        <v>22</v>
      </c>
      <c r="B137" s="128" t="s">
        <v>198</v>
      </c>
      <c r="C137" s="12" t="s">
        <v>83</v>
      </c>
      <c r="D137" s="159">
        <v>1</v>
      </c>
      <c r="E137" s="160">
        <v>191</v>
      </c>
      <c r="F137" s="160">
        <f>E137*D137</f>
        <v>191</v>
      </c>
      <c r="G137" s="161"/>
      <c r="I137"/>
    </row>
    <row r="138" spans="1:9" ht="15" customHeight="1">
      <c r="A138" s="157"/>
      <c r="B138" s="91"/>
      <c r="C138" s="6" t="s">
        <v>84</v>
      </c>
      <c r="D138" s="159"/>
      <c r="E138" s="160"/>
      <c r="F138" s="160"/>
      <c r="G138" s="161"/>
    </row>
    <row r="139" spans="1:9" ht="112.15" customHeight="1" thickBot="1">
      <c r="A139" s="158"/>
      <c r="B139" s="92"/>
      <c r="C139" s="8" t="s">
        <v>85</v>
      </c>
      <c r="D139" s="146"/>
      <c r="E139" s="148"/>
      <c r="F139" s="148"/>
      <c r="G139" s="161"/>
    </row>
    <row r="140" spans="1:9" s="10" customFormat="1" ht="27.75" customHeight="1" thickBot="1">
      <c r="A140" s="52"/>
      <c r="B140" s="93"/>
      <c r="C140" s="53" t="s">
        <v>86</v>
      </c>
      <c r="D140" s="64"/>
      <c r="E140" s="54"/>
      <c r="F140" s="54"/>
      <c r="G140" s="55"/>
      <c r="H140" s="108"/>
    </row>
    <row r="141" spans="1:9" ht="15" customHeight="1">
      <c r="A141" s="177">
        <v>1</v>
      </c>
      <c r="B141" s="127" t="s">
        <v>199</v>
      </c>
      <c r="C141" s="12" t="s">
        <v>87</v>
      </c>
      <c r="D141" s="159">
        <v>1</v>
      </c>
      <c r="E141" s="160">
        <v>430</v>
      </c>
      <c r="F141" s="160">
        <f>E141*D141</f>
        <v>430</v>
      </c>
      <c r="G141" s="153"/>
      <c r="I141"/>
    </row>
    <row r="142" spans="1:9" ht="15" customHeight="1">
      <c r="A142" s="178"/>
      <c r="B142" s="94"/>
      <c r="C142" s="6" t="s">
        <v>88</v>
      </c>
      <c r="D142" s="159"/>
      <c r="E142" s="160"/>
      <c r="F142" s="160"/>
      <c r="G142" s="154"/>
    </row>
    <row r="143" spans="1:9" ht="60" customHeight="1">
      <c r="A143" s="179"/>
      <c r="B143" s="95"/>
      <c r="C143" s="8" t="s">
        <v>89</v>
      </c>
      <c r="D143" s="146"/>
      <c r="E143" s="148"/>
      <c r="F143" s="148"/>
      <c r="G143" s="155"/>
    </row>
    <row r="144" spans="1:9" ht="15" customHeight="1">
      <c r="A144" s="177">
        <v>2</v>
      </c>
      <c r="B144" s="127" t="s">
        <v>200</v>
      </c>
      <c r="C144" s="12" t="s">
        <v>90</v>
      </c>
      <c r="D144" s="159">
        <v>1</v>
      </c>
      <c r="E144" s="160">
        <v>131</v>
      </c>
      <c r="F144" s="160">
        <f>E144*D144</f>
        <v>131</v>
      </c>
      <c r="G144" s="153"/>
      <c r="I144"/>
    </row>
    <row r="145" spans="1:10" ht="15" customHeight="1">
      <c r="A145" s="178"/>
      <c r="B145" s="94"/>
      <c r="C145" s="6" t="s">
        <v>91</v>
      </c>
      <c r="D145" s="159"/>
      <c r="E145" s="160"/>
      <c r="F145" s="160"/>
      <c r="G145" s="154"/>
    </row>
    <row r="146" spans="1:10" ht="135.75" thickBot="1">
      <c r="A146" s="179"/>
      <c r="B146" s="95"/>
      <c r="C146" s="8" t="s">
        <v>92</v>
      </c>
      <c r="D146" s="146"/>
      <c r="E146" s="148"/>
      <c r="F146" s="148"/>
      <c r="G146" s="155"/>
    </row>
    <row r="147" spans="1:10" ht="19.5" thickBot="1">
      <c r="A147" s="49"/>
      <c r="B147" s="49"/>
      <c r="C147" s="49" t="s">
        <v>93</v>
      </c>
      <c r="D147" s="65"/>
      <c r="E147" s="50"/>
      <c r="F147" s="50"/>
      <c r="G147" s="51"/>
    </row>
    <row r="148" spans="1:10" ht="69" customHeight="1">
      <c r="A148" s="194">
        <v>1</v>
      </c>
      <c r="B148" s="197" t="s">
        <v>300</v>
      </c>
      <c r="C148" s="39" t="s">
        <v>250</v>
      </c>
      <c r="D148" s="159">
        <v>1</v>
      </c>
      <c r="E148" s="160">
        <v>198.14</v>
      </c>
      <c r="F148" s="160">
        <f>E148*D148</f>
        <v>198.14</v>
      </c>
      <c r="G148" s="153"/>
      <c r="I148"/>
      <c r="J148" s="109"/>
    </row>
    <row r="149" spans="1:10" ht="18" customHeight="1">
      <c r="A149" s="195"/>
      <c r="B149" s="197"/>
      <c r="C149" s="120" t="s">
        <v>301</v>
      </c>
      <c r="D149" s="159"/>
      <c r="E149" s="160"/>
      <c r="F149" s="160"/>
      <c r="G149" s="154"/>
      <c r="I149" s="110"/>
      <c r="J149" s="109"/>
    </row>
    <row r="150" spans="1:10" ht="149.44999999999999" customHeight="1">
      <c r="A150" s="196"/>
      <c r="B150" s="198"/>
      <c r="C150" s="8" t="s">
        <v>291</v>
      </c>
      <c r="D150" s="146"/>
      <c r="E150" s="148"/>
      <c r="F150" s="148"/>
      <c r="G150" s="155"/>
    </row>
    <row r="151" spans="1:10" ht="15" customHeight="1">
      <c r="A151" s="194">
        <v>2</v>
      </c>
      <c r="B151" s="121" t="s">
        <v>201</v>
      </c>
      <c r="C151" s="12" t="s">
        <v>94</v>
      </c>
      <c r="D151" s="159">
        <v>8</v>
      </c>
      <c r="E151" s="160">
        <v>85</v>
      </c>
      <c r="F151" s="160">
        <f>E151*D151</f>
        <v>680</v>
      </c>
      <c r="G151" s="153"/>
      <c r="I151"/>
    </row>
    <row r="152" spans="1:10" ht="15" customHeight="1">
      <c r="A152" s="195"/>
      <c r="B152" s="96"/>
      <c r="C152" s="6" t="s">
        <v>95</v>
      </c>
      <c r="D152" s="159"/>
      <c r="E152" s="160"/>
      <c r="F152" s="160"/>
      <c r="G152" s="154"/>
    </row>
    <row r="153" spans="1:10" ht="60" customHeight="1">
      <c r="A153" s="196"/>
      <c r="B153" s="97"/>
      <c r="C153" s="8" t="s">
        <v>96</v>
      </c>
      <c r="D153" s="146"/>
      <c r="E153" s="148"/>
      <c r="F153" s="148"/>
      <c r="G153" s="155"/>
      <c r="H153" s="56" t="s">
        <v>320</v>
      </c>
    </row>
    <row r="154" spans="1:10">
      <c r="A154" s="194">
        <v>3</v>
      </c>
      <c r="B154" s="121" t="s">
        <v>309</v>
      </c>
      <c r="C154" s="12" t="s">
        <v>306</v>
      </c>
      <c r="D154" s="159">
        <v>8</v>
      </c>
      <c r="E154" s="160">
        <v>115</v>
      </c>
      <c r="F154" s="160">
        <f>E154*D154</f>
        <v>920</v>
      </c>
      <c r="G154" s="153"/>
      <c r="I154" s="110"/>
    </row>
    <row r="155" spans="1:10">
      <c r="A155" s="195"/>
      <c r="B155" s="96"/>
      <c r="C155" s="6" t="s">
        <v>307</v>
      </c>
      <c r="D155" s="159"/>
      <c r="E155" s="160"/>
      <c r="F155" s="160"/>
      <c r="G155" s="154"/>
    </row>
    <row r="156" spans="1:10" ht="67.5">
      <c r="A156" s="196"/>
      <c r="B156" s="97"/>
      <c r="C156" s="8" t="s">
        <v>308</v>
      </c>
      <c r="D156" s="146"/>
      <c r="E156" s="148"/>
      <c r="F156" s="148"/>
      <c r="G156" s="155"/>
    </row>
    <row r="157" spans="1:10" ht="15" customHeight="1">
      <c r="A157" s="194">
        <v>4</v>
      </c>
      <c r="B157" s="121" t="s">
        <v>202</v>
      </c>
      <c r="C157" s="12" t="s">
        <v>97</v>
      </c>
      <c r="D157" s="159">
        <v>8</v>
      </c>
      <c r="E157" s="160">
        <v>45</v>
      </c>
      <c r="F157" s="160">
        <f>E157*D157</f>
        <v>360</v>
      </c>
      <c r="G157" s="153"/>
      <c r="I157" s="110"/>
    </row>
    <row r="158" spans="1:10" ht="15" customHeight="1">
      <c r="A158" s="195"/>
      <c r="B158" s="96"/>
      <c r="C158" s="6" t="s">
        <v>98</v>
      </c>
      <c r="D158" s="159"/>
      <c r="E158" s="160"/>
      <c r="F158" s="160"/>
      <c r="G158" s="154"/>
    </row>
    <row r="159" spans="1:10" ht="60" customHeight="1">
      <c r="A159" s="196"/>
      <c r="B159" s="97"/>
      <c r="C159" s="8" t="s">
        <v>99</v>
      </c>
      <c r="D159" s="146"/>
      <c r="E159" s="148"/>
      <c r="F159" s="148"/>
      <c r="G159" s="155"/>
    </row>
    <row r="160" spans="1:10" ht="15" customHeight="1">
      <c r="A160" s="194">
        <v>5</v>
      </c>
      <c r="B160" s="121" t="s">
        <v>203</v>
      </c>
      <c r="C160" s="12" t="s">
        <v>100</v>
      </c>
      <c r="D160" s="159">
        <v>1</v>
      </c>
      <c r="E160" s="160">
        <v>1995</v>
      </c>
      <c r="F160" s="160">
        <f>E160*D160</f>
        <v>1995</v>
      </c>
      <c r="G160" s="153"/>
      <c r="I160" s="110"/>
    </row>
    <row r="161" spans="1:9" ht="15" customHeight="1">
      <c r="A161" s="195"/>
      <c r="B161" s="96"/>
      <c r="C161" s="6" t="s">
        <v>101</v>
      </c>
      <c r="D161" s="159"/>
      <c r="E161" s="160"/>
      <c r="F161" s="160"/>
      <c r="G161" s="154"/>
    </row>
    <row r="162" spans="1:9" ht="409.5">
      <c r="A162" s="196"/>
      <c r="B162" s="97"/>
      <c r="C162" s="8" t="s">
        <v>102</v>
      </c>
      <c r="D162" s="146"/>
      <c r="E162" s="148"/>
      <c r="F162" s="148"/>
      <c r="G162" s="155"/>
    </row>
    <row r="163" spans="1:9" ht="15" customHeight="1">
      <c r="A163" s="194">
        <v>6</v>
      </c>
      <c r="B163" s="105" t="s">
        <v>204</v>
      </c>
      <c r="C163" s="12" t="s">
        <v>103</v>
      </c>
      <c r="D163" s="159">
        <v>1</v>
      </c>
      <c r="E163" s="160">
        <v>320</v>
      </c>
      <c r="F163" s="160">
        <f>E163*D163</f>
        <v>320</v>
      </c>
      <c r="G163" s="153"/>
      <c r="I163"/>
    </row>
    <row r="164" spans="1:9" ht="15" customHeight="1">
      <c r="A164" s="195"/>
      <c r="B164" s="96"/>
      <c r="C164" s="6" t="s">
        <v>104</v>
      </c>
      <c r="D164" s="159"/>
      <c r="E164" s="160"/>
      <c r="F164" s="160"/>
      <c r="G164" s="154"/>
    </row>
    <row r="165" spans="1:9" ht="60" customHeight="1">
      <c r="A165" s="196"/>
      <c r="B165" s="97"/>
      <c r="C165" s="8" t="s">
        <v>105</v>
      </c>
      <c r="D165" s="146"/>
      <c r="E165" s="148"/>
      <c r="F165" s="148"/>
      <c r="G165" s="155"/>
    </row>
    <row r="166" spans="1:9" ht="15" customHeight="1">
      <c r="A166" s="194">
        <v>7</v>
      </c>
      <c r="B166" s="121" t="s">
        <v>205</v>
      </c>
      <c r="C166" s="12" t="s">
        <v>106</v>
      </c>
      <c r="D166" s="159">
        <v>1</v>
      </c>
      <c r="E166" s="160">
        <v>181</v>
      </c>
      <c r="F166" s="160">
        <f>E166*D166</f>
        <v>181</v>
      </c>
      <c r="G166" s="153"/>
      <c r="I166" s="110"/>
    </row>
    <row r="167" spans="1:9" ht="15" customHeight="1">
      <c r="A167" s="195"/>
      <c r="B167" s="96"/>
      <c r="C167" s="6" t="s">
        <v>107</v>
      </c>
      <c r="D167" s="159"/>
      <c r="E167" s="160"/>
      <c r="F167" s="160"/>
      <c r="G167" s="154"/>
    </row>
    <row r="168" spans="1:9" ht="60" customHeight="1">
      <c r="A168" s="196"/>
      <c r="B168" s="97"/>
      <c r="C168" s="8" t="s">
        <v>108</v>
      </c>
      <c r="D168" s="146"/>
      <c r="E168" s="148"/>
      <c r="F168" s="148"/>
      <c r="G168" s="155"/>
    </row>
    <row r="169" spans="1:9" ht="15" customHeight="1">
      <c r="A169" s="194">
        <v>8</v>
      </c>
      <c r="B169" s="121" t="s">
        <v>206</v>
      </c>
      <c r="C169" s="12" t="s">
        <v>109</v>
      </c>
      <c r="D169" s="159">
        <v>8</v>
      </c>
      <c r="E169" s="160">
        <v>469</v>
      </c>
      <c r="F169" s="160">
        <f>E169*D169</f>
        <v>3752</v>
      </c>
      <c r="G169" s="153"/>
      <c r="I169" s="110"/>
    </row>
    <row r="170" spans="1:9" ht="15" customHeight="1">
      <c r="A170" s="195"/>
      <c r="B170" s="96"/>
      <c r="C170" s="6" t="s">
        <v>110</v>
      </c>
      <c r="D170" s="159"/>
      <c r="E170" s="160"/>
      <c r="F170" s="160"/>
      <c r="G170" s="154"/>
    </row>
    <row r="171" spans="1:9" ht="214.5" thickBot="1">
      <c r="A171" s="196"/>
      <c r="B171" s="97"/>
      <c r="C171" s="8" t="s">
        <v>111</v>
      </c>
      <c r="D171" s="146"/>
      <c r="E171" s="148"/>
      <c r="F171" s="148"/>
      <c r="G171" s="155"/>
    </row>
    <row r="172" spans="1:9" ht="19.5" thickBot="1">
      <c r="A172" s="44"/>
      <c r="B172" s="98"/>
      <c r="C172" s="45" t="s">
        <v>112</v>
      </c>
      <c r="D172" s="66"/>
      <c r="E172" s="46"/>
      <c r="F172" s="46"/>
      <c r="G172" s="47"/>
    </row>
    <row r="173" spans="1:9" ht="15" customHeight="1">
      <c r="A173" s="166">
        <v>1</v>
      </c>
      <c r="B173" s="129" t="s">
        <v>310</v>
      </c>
      <c r="C173" s="12" t="s">
        <v>162</v>
      </c>
      <c r="D173" s="159">
        <v>1</v>
      </c>
      <c r="E173" s="160">
        <v>198.14</v>
      </c>
      <c r="F173" s="160">
        <f>E173*D173</f>
        <v>198.14</v>
      </c>
      <c r="G173" s="153"/>
      <c r="I173" s="110"/>
    </row>
    <row r="174" spans="1:9" ht="15" customHeight="1">
      <c r="A174" s="167"/>
      <c r="B174" s="99"/>
      <c r="C174" s="6" t="s">
        <v>251</v>
      </c>
      <c r="D174" s="159"/>
      <c r="E174" s="160"/>
      <c r="F174" s="160"/>
      <c r="G174" s="154"/>
    </row>
    <row r="175" spans="1:9" ht="60" customHeight="1">
      <c r="A175" s="168"/>
      <c r="B175" s="100"/>
      <c r="C175" s="8" t="s">
        <v>292</v>
      </c>
      <c r="D175" s="146"/>
      <c r="E175" s="148"/>
      <c r="F175" s="148"/>
      <c r="G175" s="155"/>
      <c r="I175" s="2" t="s">
        <v>164</v>
      </c>
    </row>
    <row r="176" spans="1:9" ht="15" customHeight="1">
      <c r="A176" s="166">
        <v>2</v>
      </c>
      <c r="B176" s="129" t="s">
        <v>311</v>
      </c>
      <c r="C176" s="12" t="s">
        <v>239</v>
      </c>
      <c r="D176" s="159">
        <v>1</v>
      </c>
      <c r="E176" s="160">
        <v>198.14</v>
      </c>
      <c r="F176" s="160">
        <f>E176*D176</f>
        <v>198.14</v>
      </c>
      <c r="G176" s="153"/>
      <c r="I176" s="110"/>
    </row>
    <row r="177" spans="1:9" ht="15" customHeight="1">
      <c r="A177" s="167"/>
      <c r="B177" s="99"/>
      <c r="C177" s="6" t="s">
        <v>252</v>
      </c>
      <c r="D177" s="159"/>
      <c r="E177" s="160"/>
      <c r="F177" s="160"/>
      <c r="G177" s="154"/>
    </row>
    <row r="178" spans="1:9" ht="60" customHeight="1">
      <c r="A178" s="168"/>
      <c r="B178" s="100"/>
      <c r="C178" s="8" t="s">
        <v>293</v>
      </c>
      <c r="D178" s="146"/>
      <c r="E178" s="148"/>
      <c r="F178" s="148"/>
      <c r="G178" s="155"/>
    </row>
    <row r="179" spans="1:9" ht="15" customHeight="1">
      <c r="A179" s="166">
        <v>3</v>
      </c>
      <c r="B179" s="129" t="s">
        <v>265</v>
      </c>
      <c r="C179" s="12" t="s">
        <v>246</v>
      </c>
      <c r="D179" s="159">
        <v>1</v>
      </c>
      <c r="E179" s="160">
        <v>198.14</v>
      </c>
      <c r="F179" s="160">
        <f>E179*D179</f>
        <v>198.14</v>
      </c>
      <c r="G179" s="153"/>
      <c r="I179" s="110"/>
    </row>
    <row r="180" spans="1:9" ht="15" customHeight="1">
      <c r="A180" s="167"/>
      <c r="B180" s="99"/>
      <c r="C180" s="6" t="s">
        <v>266</v>
      </c>
      <c r="D180" s="159"/>
      <c r="E180" s="160"/>
      <c r="F180" s="160"/>
      <c r="G180" s="154"/>
    </row>
    <row r="181" spans="1:9" ht="60" customHeight="1">
      <c r="A181" s="168"/>
      <c r="B181" s="100"/>
      <c r="C181" s="8" t="s">
        <v>294</v>
      </c>
      <c r="D181" s="146"/>
      <c r="E181" s="148"/>
      <c r="F181" s="148"/>
      <c r="G181" s="155"/>
    </row>
    <row r="182" spans="1:9" ht="15" customHeight="1">
      <c r="A182" s="166">
        <v>4</v>
      </c>
      <c r="B182" s="129" t="s">
        <v>267</v>
      </c>
      <c r="C182" s="12" t="s">
        <v>240</v>
      </c>
      <c r="D182" s="159">
        <v>1</v>
      </c>
      <c r="E182" s="160">
        <v>198.14</v>
      </c>
      <c r="F182" s="160">
        <f>E182*D182</f>
        <v>198.14</v>
      </c>
      <c r="G182" s="153"/>
      <c r="I182" s="110"/>
    </row>
    <row r="183" spans="1:9" ht="15" customHeight="1">
      <c r="A183" s="167"/>
      <c r="B183" s="99"/>
      <c r="C183" s="6" t="s">
        <v>268</v>
      </c>
      <c r="D183" s="159"/>
      <c r="E183" s="160"/>
      <c r="F183" s="160"/>
      <c r="G183" s="154"/>
    </row>
    <row r="184" spans="1:9" ht="60" customHeight="1">
      <c r="A184" s="168"/>
      <c r="B184" s="100"/>
      <c r="C184" s="8" t="s">
        <v>295</v>
      </c>
      <c r="D184" s="146"/>
      <c r="E184" s="148"/>
      <c r="F184" s="148"/>
      <c r="G184" s="155"/>
    </row>
    <row r="185" spans="1:9" ht="15" customHeight="1">
      <c r="A185" s="166">
        <v>5</v>
      </c>
      <c r="B185" s="129" t="s">
        <v>312</v>
      </c>
      <c r="C185" s="12" t="s">
        <v>254</v>
      </c>
      <c r="D185" s="159">
        <v>1</v>
      </c>
      <c r="E185" s="160">
        <v>198.14</v>
      </c>
      <c r="F185" s="160">
        <f>E185*D185</f>
        <v>198.14</v>
      </c>
      <c r="G185" s="153"/>
      <c r="I185" s="110"/>
    </row>
    <row r="186" spans="1:9" ht="15" customHeight="1">
      <c r="A186" s="167"/>
      <c r="B186" s="99"/>
      <c r="C186" s="6" t="s">
        <v>253</v>
      </c>
      <c r="D186" s="159"/>
      <c r="E186" s="160"/>
      <c r="F186" s="160"/>
      <c r="G186" s="154"/>
    </row>
    <row r="187" spans="1:9" ht="60" customHeight="1">
      <c r="A187" s="168"/>
      <c r="B187" s="100"/>
      <c r="C187" s="8" t="s">
        <v>296</v>
      </c>
      <c r="D187" s="146"/>
      <c r="E187" s="148"/>
      <c r="F187" s="148"/>
      <c r="G187" s="155"/>
    </row>
    <row r="188" spans="1:9" ht="15" customHeight="1">
      <c r="A188" s="166">
        <v>6</v>
      </c>
      <c r="B188" s="129" t="s">
        <v>269</v>
      </c>
      <c r="C188" s="12" t="s">
        <v>241</v>
      </c>
      <c r="D188" s="159">
        <v>1</v>
      </c>
      <c r="E188" s="160">
        <v>198.14</v>
      </c>
      <c r="F188" s="160">
        <f>E188*D188</f>
        <v>198.14</v>
      </c>
      <c r="G188" s="153"/>
      <c r="I188" s="110"/>
    </row>
    <row r="189" spans="1:9" ht="15" customHeight="1">
      <c r="A189" s="167"/>
      <c r="B189" s="99"/>
      <c r="C189" s="6" t="s">
        <v>270</v>
      </c>
      <c r="D189" s="159"/>
      <c r="E189" s="160"/>
      <c r="F189" s="160"/>
      <c r="G189" s="154"/>
    </row>
    <row r="190" spans="1:9" ht="60" customHeight="1">
      <c r="A190" s="168"/>
      <c r="B190" s="100"/>
      <c r="C190" s="8" t="s">
        <v>296</v>
      </c>
      <c r="D190" s="146"/>
      <c r="E190" s="148"/>
      <c r="F190" s="148"/>
      <c r="G190" s="155"/>
    </row>
    <row r="191" spans="1:9" ht="15" customHeight="1">
      <c r="A191" s="166">
        <v>7</v>
      </c>
      <c r="B191" s="129" t="s">
        <v>260</v>
      </c>
      <c r="C191" s="12" t="s">
        <v>258</v>
      </c>
      <c r="D191" s="159">
        <v>1</v>
      </c>
      <c r="E191" s="160">
        <v>198.14</v>
      </c>
      <c r="F191" s="160">
        <f>E191*D191</f>
        <v>198.14</v>
      </c>
      <c r="G191" s="153"/>
      <c r="I191" s="110"/>
    </row>
    <row r="192" spans="1:9" ht="15" customHeight="1">
      <c r="A192" s="167"/>
      <c r="B192" s="99"/>
      <c r="C192" s="6" t="s">
        <v>259</v>
      </c>
      <c r="D192" s="159"/>
      <c r="E192" s="160"/>
      <c r="F192" s="160"/>
      <c r="G192" s="154"/>
    </row>
    <row r="193" spans="1:9" ht="60" customHeight="1">
      <c r="A193" s="168"/>
      <c r="B193" s="100"/>
      <c r="C193" s="8" t="s">
        <v>297</v>
      </c>
      <c r="D193" s="146"/>
      <c r="E193" s="148"/>
      <c r="F193" s="148"/>
      <c r="G193" s="155"/>
    </row>
    <row r="194" spans="1:9" ht="15" customHeight="1">
      <c r="A194" s="166">
        <v>8</v>
      </c>
      <c r="B194" s="129" t="s">
        <v>257</v>
      </c>
      <c r="C194" s="12" t="s">
        <v>255</v>
      </c>
      <c r="D194" s="159">
        <v>1</v>
      </c>
      <c r="E194" s="160">
        <v>198.14</v>
      </c>
      <c r="F194" s="160">
        <f>E194*D194</f>
        <v>198.14</v>
      </c>
      <c r="G194" s="153"/>
      <c r="I194" s="110"/>
    </row>
    <row r="195" spans="1:9" ht="15" customHeight="1">
      <c r="A195" s="167"/>
      <c r="B195" s="99"/>
      <c r="C195" s="6" t="s">
        <v>256</v>
      </c>
      <c r="D195" s="159"/>
      <c r="E195" s="160"/>
      <c r="F195" s="160"/>
      <c r="G195" s="154"/>
    </row>
    <row r="196" spans="1:9" ht="60" customHeight="1">
      <c r="A196" s="168"/>
      <c r="B196" s="100"/>
      <c r="C196" s="8" t="s">
        <v>297</v>
      </c>
      <c r="D196" s="146"/>
      <c r="E196" s="148"/>
      <c r="F196" s="148"/>
      <c r="G196" s="155"/>
    </row>
    <row r="197" spans="1:9" ht="15" customHeight="1">
      <c r="A197" s="166">
        <v>9</v>
      </c>
      <c r="B197" s="129" t="s">
        <v>313</v>
      </c>
      <c r="C197" s="12" t="s">
        <v>242</v>
      </c>
      <c r="D197" s="159">
        <v>1</v>
      </c>
      <c r="E197" s="160">
        <v>198.14</v>
      </c>
      <c r="F197" s="160">
        <f>E197*D197</f>
        <v>198.14</v>
      </c>
      <c r="G197" s="153"/>
      <c r="I197" s="110"/>
    </row>
    <row r="198" spans="1:9" ht="15" customHeight="1">
      <c r="A198" s="167"/>
      <c r="B198" s="99"/>
      <c r="C198" s="6" t="s">
        <v>261</v>
      </c>
      <c r="D198" s="159"/>
      <c r="E198" s="160"/>
      <c r="F198" s="160"/>
      <c r="G198" s="154"/>
    </row>
    <row r="199" spans="1:9" ht="60" customHeight="1">
      <c r="A199" s="168"/>
      <c r="B199" s="100"/>
      <c r="C199" s="8" t="s">
        <v>298</v>
      </c>
      <c r="D199" s="146"/>
      <c r="E199" s="148"/>
      <c r="F199" s="148"/>
      <c r="G199" s="155"/>
    </row>
    <row r="200" spans="1:9" ht="15" customHeight="1">
      <c r="A200" s="166">
        <v>10</v>
      </c>
      <c r="B200" s="129" t="s">
        <v>314</v>
      </c>
      <c r="C200" s="12" t="s">
        <v>243</v>
      </c>
      <c r="D200" s="159">
        <v>1</v>
      </c>
      <c r="E200" s="160">
        <v>198.14</v>
      </c>
      <c r="F200" s="160">
        <f>E200*D200</f>
        <v>198.14</v>
      </c>
      <c r="G200" s="153"/>
      <c r="I200" s="110"/>
    </row>
    <row r="201" spans="1:9" ht="15" customHeight="1">
      <c r="A201" s="167"/>
      <c r="B201" s="99"/>
      <c r="C201" s="6" t="s">
        <v>262</v>
      </c>
      <c r="D201" s="159"/>
      <c r="E201" s="160"/>
      <c r="F201" s="160"/>
      <c r="G201" s="154"/>
    </row>
    <row r="202" spans="1:9" ht="60" customHeight="1">
      <c r="A202" s="168"/>
      <c r="B202" s="100"/>
      <c r="C202" s="8" t="s">
        <v>298</v>
      </c>
      <c r="D202" s="146"/>
      <c r="E202" s="148"/>
      <c r="F202" s="148"/>
      <c r="G202" s="155"/>
    </row>
    <row r="203" spans="1:9" ht="15" customHeight="1">
      <c r="A203" s="166">
        <v>11</v>
      </c>
      <c r="B203" s="129" t="s">
        <v>277</v>
      </c>
      <c r="C203" s="12" t="s">
        <v>244</v>
      </c>
      <c r="D203" s="159">
        <v>1</v>
      </c>
      <c r="E203" s="160">
        <v>198.14</v>
      </c>
      <c r="F203" s="160">
        <f>E203*D203</f>
        <v>198.14</v>
      </c>
      <c r="G203" s="153"/>
      <c r="I203" s="110"/>
    </row>
    <row r="204" spans="1:9" ht="15" customHeight="1">
      <c r="A204" s="167"/>
      <c r="B204" s="99"/>
      <c r="C204" s="6" t="s">
        <v>278</v>
      </c>
      <c r="D204" s="159"/>
      <c r="E204" s="160"/>
      <c r="F204" s="160"/>
      <c r="G204" s="154"/>
    </row>
    <row r="205" spans="1:9" ht="60" customHeight="1">
      <c r="A205" s="168"/>
      <c r="B205" s="100"/>
      <c r="C205" s="8" t="s">
        <v>298</v>
      </c>
      <c r="D205" s="146"/>
      <c r="E205" s="148"/>
      <c r="F205" s="148"/>
      <c r="G205" s="155"/>
    </row>
    <row r="206" spans="1:9" ht="15" customHeight="1">
      <c r="A206" s="166">
        <v>12</v>
      </c>
      <c r="B206" s="129" t="s">
        <v>315</v>
      </c>
      <c r="C206" s="12" t="s">
        <v>245</v>
      </c>
      <c r="D206" s="159">
        <v>1</v>
      </c>
      <c r="E206" s="160">
        <v>198.14</v>
      </c>
      <c r="F206" s="160">
        <f>E206*D206</f>
        <v>198.14</v>
      </c>
      <c r="G206" s="153"/>
      <c r="I206" s="110"/>
    </row>
    <row r="207" spans="1:9" ht="15" customHeight="1">
      <c r="A207" s="167"/>
      <c r="B207" s="99"/>
      <c r="C207" s="6" t="s">
        <v>263</v>
      </c>
      <c r="D207" s="159"/>
      <c r="E207" s="160"/>
      <c r="F207" s="160"/>
      <c r="G207" s="154"/>
    </row>
    <row r="208" spans="1:9" ht="60" customHeight="1">
      <c r="A208" s="168"/>
      <c r="B208" s="100"/>
      <c r="C208" s="8" t="s">
        <v>299</v>
      </c>
      <c r="D208" s="146"/>
      <c r="E208" s="148"/>
      <c r="F208" s="148"/>
      <c r="G208" s="155"/>
    </row>
    <row r="209" spans="1:9" ht="15" customHeight="1">
      <c r="A209" s="166">
        <v>13</v>
      </c>
      <c r="B209" s="129" t="s">
        <v>207</v>
      </c>
      <c r="C209" s="12" t="s">
        <v>113</v>
      </c>
      <c r="D209" s="159">
        <v>1</v>
      </c>
      <c r="E209" s="160">
        <v>109</v>
      </c>
      <c r="F209" s="160">
        <f>E209*D209</f>
        <v>109</v>
      </c>
      <c r="G209" s="153"/>
      <c r="I209" s="110"/>
    </row>
    <row r="210" spans="1:9" ht="15" customHeight="1">
      <c r="A210" s="167"/>
      <c r="B210" s="99"/>
      <c r="C210" s="6" t="s">
        <v>114</v>
      </c>
      <c r="D210" s="159"/>
      <c r="E210" s="160"/>
      <c r="F210" s="160"/>
      <c r="G210" s="154"/>
    </row>
    <row r="211" spans="1:9" ht="60" customHeight="1">
      <c r="A211" s="168"/>
      <c r="B211" s="100"/>
      <c r="C211" s="8" t="s">
        <v>115</v>
      </c>
      <c r="D211" s="146"/>
      <c r="E211" s="148"/>
      <c r="F211" s="148"/>
      <c r="G211" s="155"/>
    </row>
    <row r="212" spans="1:9" ht="15" customHeight="1">
      <c r="A212" s="166">
        <v>14</v>
      </c>
      <c r="B212" s="129" t="s">
        <v>208</v>
      </c>
      <c r="C212" s="12" t="s">
        <v>116</v>
      </c>
      <c r="D212" s="159">
        <v>5</v>
      </c>
      <c r="E212" s="160">
        <v>82</v>
      </c>
      <c r="F212" s="160">
        <f>E212*D212</f>
        <v>410</v>
      </c>
      <c r="G212" s="153"/>
      <c r="I212" s="110"/>
    </row>
    <row r="213" spans="1:9" ht="15" customHeight="1">
      <c r="A213" s="167"/>
      <c r="B213" s="99"/>
      <c r="C213" s="6" t="s">
        <v>117</v>
      </c>
      <c r="D213" s="159"/>
      <c r="E213" s="160"/>
      <c r="F213" s="160"/>
      <c r="G213" s="154"/>
    </row>
    <row r="214" spans="1:9" ht="60" customHeight="1">
      <c r="A214" s="168"/>
      <c r="B214" s="100"/>
      <c r="C214" s="8" t="s">
        <v>118</v>
      </c>
      <c r="D214" s="146"/>
      <c r="E214" s="148"/>
      <c r="F214" s="148"/>
      <c r="G214" s="155"/>
    </row>
    <row r="215" spans="1:9" ht="15" customHeight="1">
      <c r="A215" s="166">
        <v>15</v>
      </c>
      <c r="B215" s="129" t="s">
        <v>209</v>
      </c>
      <c r="C215" s="12" t="s">
        <v>119</v>
      </c>
      <c r="D215" s="159">
        <v>1</v>
      </c>
      <c r="E215" s="160">
        <v>191</v>
      </c>
      <c r="F215" s="160">
        <f>E215*D215</f>
        <v>191</v>
      </c>
      <c r="G215" s="153"/>
      <c r="I215" s="110"/>
    </row>
    <row r="216" spans="1:9" ht="15" customHeight="1">
      <c r="A216" s="167"/>
      <c r="B216" s="99"/>
      <c r="C216" s="6" t="s">
        <v>120</v>
      </c>
      <c r="D216" s="159"/>
      <c r="E216" s="160"/>
      <c r="F216" s="160"/>
      <c r="G216" s="154"/>
    </row>
    <row r="217" spans="1:9" ht="60" customHeight="1">
      <c r="A217" s="168"/>
      <c r="B217" s="100"/>
      <c r="C217" s="8" t="s">
        <v>121</v>
      </c>
      <c r="D217" s="146"/>
      <c r="E217" s="148"/>
      <c r="F217" s="148"/>
      <c r="G217" s="155"/>
    </row>
    <row r="218" spans="1:9" ht="15" customHeight="1">
      <c r="A218" s="166">
        <v>16</v>
      </c>
      <c r="B218" s="129" t="s">
        <v>210</v>
      </c>
      <c r="C218" s="12" t="s">
        <v>122</v>
      </c>
      <c r="D218" s="159">
        <v>1</v>
      </c>
      <c r="E218" s="160">
        <v>97.8</v>
      </c>
      <c r="F218" s="160">
        <f>E218*D218</f>
        <v>97.8</v>
      </c>
      <c r="G218" s="153"/>
      <c r="I218" s="110"/>
    </row>
    <row r="219" spans="1:9" ht="15" customHeight="1">
      <c r="A219" s="167"/>
      <c r="B219" s="99"/>
      <c r="C219" s="6" t="s">
        <v>123</v>
      </c>
      <c r="D219" s="159"/>
      <c r="E219" s="160"/>
      <c r="F219" s="160"/>
      <c r="G219" s="154"/>
    </row>
    <row r="220" spans="1:9" ht="60" customHeight="1">
      <c r="A220" s="168"/>
      <c r="B220" s="100"/>
      <c r="C220" s="8" t="s">
        <v>148</v>
      </c>
      <c r="D220" s="146"/>
      <c r="E220" s="148"/>
      <c r="F220" s="148"/>
      <c r="G220" s="155"/>
    </row>
    <row r="221" spans="1:9" ht="15" customHeight="1">
      <c r="A221" s="166">
        <v>17</v>
      </c>
      <c r="B221" s="129" t="s">
        <v>211</v>
      </c>
      <c r="C221" s="12" t="s">
        <v>124</v>
      </c>
      <c r="D221" s="159">
        <v>1</v>
      </c>
      <c r="E221" s="160">
        <v>282</v>
      </c>
      <c r="F221" s="160">
        <f>E221*D221</f>
        <v>282</v>
      </c>
      <c r="G221" s="153"/>
      <c r="I221" s="110"/>
    </row>
    <row r="222" spans="1:9" ht="15" customHeight="1">
      <c r="A222" s="167"/>
      <c r="B222" s="99"/>
      <c r="C222" s="6" t="s">
        <v>125</v>
      </c>
      <c r="D222" s="159"/>
      <c r="E222" s="160"/>
      <c r="F222" s="160"/>
      <c r="G222" s="154"/>
    </row>
    <row r="223" spans="1:9" ht="60" customHeight="1">
      <c r="A223" s="168"/>
      <c r="B223" s="100"/>
      <c r="C223" s="8" t="s">
        <v>126</v>
      </c>
      <c r="D223" s="146"/>
      <c r="E223" s="148"/>
      <c r="F223" s="148"/>
      <c r="G223" s="155"/>
    </row>
    <row r="224" spans="1:9" ht="15" customHeight="1">
      <c r="A224" s="166">
        <v>18</v>
      </c>
      <c r="B224" s="129" t="s">
        <v>212</v>
      </c>
      <c r="C224" s="12" t="s">
        <v>127</v>
      </c>
      <c r="D224" s="159">
        <v>1</v>
      </c>
      <c r="E224" s="160">
        <v>141</v>
      </c>
      <c r="F224" s="160">
        <f>E224*D224</f>
        <v>141</v>
      </c>
      <c r="G224" s="153"/>
      <c r="I224" s="110"/>
    </row>
    <row r="225" spans="1:9" ht="15" customHeight="1">
      <c r="A225" s="167"/>
      <c r="B225" s="99"/>
      <c r="C225" s="6" t="s">
        <v>128</v>
      </c>
      <c r="D225" s="159"/>
      <c r="E225" s="160"/>
      <c r="F225" s="160"/>
      <c r="G225" s="154"/>
    </row>
    <row r="226" spans="1:9" ht="60" customHeight="1" thickBot="1">
      <c r="A226" s="168"/>
      <c r="B226" s="100"/>
      <c r="C226" s="8" t="s">
        <v>147</v>
      </c>
      <c r="D226" s="146"/>
      <c r="E226" s="148"/>
      <c r="F226" s="148"/>
      <c r="G226" s="155"/>
    </row>
    <row r="227" spans="1:9" ht="19.5" thickBot="1">
      <c r="A227" s="40"/>
      <c r="B227" s="101"/>
      <c r="C227" s="41" t="s">
        <v>131</v>
      </c>
      <c r="D227" s="67"/>
      <c r="E227" s="42"/>
      <c r="F227" s="42"/>
      <c r="G227" s="43"/>
    </row>
    <row r="228" spans="1:9">
      <c r="A228" s="170">
        <v>1</v>
      </c>
      <c r="B228" s="105" t="s">
        <v>213</v>
      </c>
      <c r="C228" s="12" t="s">
        <v>129</v>
      </c>
      <c r="D228" s="159">
        <v>16</v>
      </c>
      <c r="E228" s="160">
        <v>42</v>
      </c>
      <c r="F228" s="160">
        <f>E228*D228</f>
        <v>672</v>
      </c>
      <c r="G228" s="153"/>
      <c r="I228"/>
    </row>
    <row r="229" spans="1:9">
      <c r="A229" s="171"/>
      <c r="B229" s="102"/>
      <c r="C229" s="6" t="s">
        <v>130</v>
      </c>
      <c r="D229" s="159"/>
      <c r="E229" s="160"/>
      <c r="F229" s="160"/>
      <c r="G229" s="154"/>
    </row>
    <row r="230" spans="1:9" ht="60" customHeight="1">
      <c r="A230" s="175"/>
      <c r="B230" s="103"/>
      <c r="C230" s="8" t="s">
        <v>132</v>
      </c>
      <c r="D230" s="146"/>
      <c r="E230" s="148"/>
      <c r="F230" s="148"/>
      <c r="G230" s="155"/>
    </row>
    <row r="231" spans="1:9">
      <c r="A231" s="170">
        <v>2</v>
      </c>
      <c r="B231" s="105" t="s">
        <v>214</v>
      </c>
      <c r="C231" s="12" t="s">
        <v>133</v>
      </c>
      <c r="D231" s="159">
        <v>16</v>
      </c>
      <c r="E231" s="160">
        <v>2.9</v>
      </c>
      <c r="F231" s="160">
        <f>E231*D231</f>
        <v>46.4</v>
      </c>
      <c r="G231" s="153"/>
      <c r="I231"/>
    </row>
    <row r="232" spans="1:9">
      <c r="A232" s="171"/>
      <c r="B232" s="102"/>
      <c r="C232" s="6" t="s">
        <v>134</v>
      </c>
      <c r="D232" s="159"/>
      <c r="E232" s="160"/>
      <c r="F232" s="160"/>
      <c r="G232" s="154"/>
    </row>
    <row r="233" spans="1:9" ht="60" customHeight="1">
      <c r="A233" s="175"/>
      <c r="B233" s="103"/>
      <c r="C233" s="8" t="s">
        <v>135</v>
      </c>
      <c r="D233" s="146"/>
      <c r="E233" s="148"/>
      <c r="F233" s="148"/>
      <c r="G233" s="155"/>
    </row>
    <row r="234" spans="1:9">
      <c r="A234" s="170">
        <v>3</v>
      </c>
      <c r="B234" s="105" t="s">
        <v>215</v>
      </c>
      <c r="C234" s="12" t="s">
        <v>136</v>
      </c>
      <c r="D234" s="159">
        <v>2</v>
      </c>
      <c r="E234" s="160">
        <v>61</v>
      </c>
      <c r="F234" s="160">
        <f>E234*D234</f>
        <v>122</v>
      </c>
      <c r="G234" s="153"/>
      <c r="I234"/>
    </row>
    <row r="235" spans="1:9">
      <c r="A235" s="171"/>
      <c r="B235" s="102"/>
      <c r="C235" s="6" t="s">
        <v>137</v>
      </c>
      <c r="D235" s="159"/>
      <c r="E235" s="160"/>
      <c r="F235" s="160"/>
      <c r="G235" s="154"/>
    </row>
    <row r="236" spans="1:9" ht="60" customHeight="1">
      <c r="A236" s="175"/>
      <c r="B236" s="103"/>
      <c r="C236" s="8" t="s">
        <v>138</v>
      </c>
      <c r="D236" s="146"/>
      <c r="E236" s="148"/>
      <c r="F236" s="148"/>
      <c r="G236" s="155"/>
    </row>
    <row r="237" spans="1:9">
      <c r="A237" s="170">
        <v>4</v>
      </c>
      <c r="B237" s="105" t="s">
        <v>216</v>
      </c>
      <c r="C237" s="12" t="s">
        <v>139</v>
      </c>
      <c r="D237" s="159">
        <v>1</v>
      </c>
      <c r="E237" s="160">
        <v>233</v>
      </c>
      <c r="F237" s="160">
        <f>E237*D237</f>
        <v>233</v>
      </c>
      <c r="G237" s="153"/>
      <c r="I237"/>
    </row>
    <row r="238" spans="1:9">
      <c r="A238" s="171"/>
      <c r="B238" s="102"/>
      <c r="C238" s="6" t="s">
        <v>140</v>
      </c>
      <c r="D238" s="159"/>
      <c r="E238" s="160"/>
      <c r="F238" s="160"/>
      <c r="G238" s="154"/>
    </row>
    <row r="239" spans="1:9" ht="60" customHeight="1">
      <c r="A239" s="175"/>
      <c r="B239" s="103"/>
      <c r="C239" s="8" t="s">
        <v>141</v>
      </c>
      <c r="D239" s="146"/>
      <c r="E239" s="148"/>
      <c r="F239" s="148"/>
      <c r="G239" s="155"/>
    </row>
    <row r="240" spans="1:9">
      <c r="A240" s="170">
        <v>5</v>
      </c>
      <c r="B240" s="105" t="s">
        <v>217</v>
      </c>
      <c r="C240" s="12" t="s">
        <v>142</v>
      </c>
      <c r="D240" s="159">
        <v>1</v>
      </c>
      <c r="E240" s="160">
        <v>650</v>
      </c>
      <c r="F240" s="160">
        <f>E240*D240</f>
        <v>650</v>
      </c>
      <c r="G240" s="153"/>
      <c r="I240"/>
    </row>
    <row r="241" spans="1:7">
      <c r="A241" s="171"/>
      <c r="B241" s="102"/>
      <c r="C241" s="6" t="s">
        <v>143</v>
      </c>
      <c r="D241" s="159"/>
      <c r="E241" s="160"/>
      <c r="F241" s="160"/>
      <c r="G241" s="154"/>
    </row>
    <row r="242" spans="1:7" ht="409.6" thickBot="1">
      <c r="A242" s="172"/>
      <c r="B242" s="104"/>
      <c r="C242" s="48" t="s">
        <v>144</v>
      </c>
      <c r="D242" s="173"/>
      <c r="E242" s="174"/>
      <c r="F242" s="174"/>
      <c r="G242" s="176"/>
    </row>
    <row r="243" spans="1:7" ht="19.5" thickTop="1">
      <c r="A243" s="138" t="s">
        <v>318</v>
      </c>
      <c r="B243" s="138"/>
      <c r="C243" s="138"/>
      <c r="D243" s="68"/>
      <c r="E243" s="19" t="s">
        <v>6</v>
      </c>
      <c r="F243" s="130">
        <f>SUM(F6:F242)</f>
        <v>26635.999999999993</v>
      </c>
      <c r="G243" s="134"/>
    </row>
    <row r="244" spans="1:7">
      <c r="A244" s="139"/>
      <c r="B244" s="139"/>
      <c r="C244" s="139"/>
      <c r="D244" s="131"/>
      <c r="E244" s="132" t="s">
        <v>316</v>
      </c>
      <c r="F244" s="133">
        <f>IF(F243=0,0,IF(F243&lt;300,24.6,0))</f>
        <v>0</v>
      </c>
      <c r="G244" s="134"/>
    </row>
    <row r="245" spans="1:7" ht="21">
      <c r="A245" s="139"/>
      <c r="B245" s="139"/>
      <c r="C245" s="139"/>
      <c r="D245" s="135"/>
      <c r="E245" s="136" t="s">
        <v>317</v>
      </c>
      <c r="F245" s="137">
        <f>SUM(F243:F244)</f>
        <v>26635.999999999993</v>
      </c>
      <c r="G245" s="134"/>
    </row>
    <row r="246" spans="1:7">
      <c r="A246" s="139"/>
      <c r="B246" s="139"/>
      <c r="C246" s="139"/>
      <c r="D246" s="131"/>
      <c r="E246" s="112"/>
      <c r="F246" s="112"/>
      <c r="G246" s="134"/>
    </row>
    <row r="247" spans="1:7">
      <c r="A247" s="139"/>
      <c r="B247" s="139"/>
      <c r="C247" s="139"/>
      <c r="D247" s="131"/>
      <c r="E247" s="112"/>
      <c r="F247" s="112"/>
      <c r="G247" s="134"/>
    </row>
    <row r="248" spans="1:7">
      <c r="A248" s="139"/>
      <c r="B248" s="139"/>
      <c r="C248" s="139"/>
      <c r="D248" s="131"/>
      <c r="E248" s="112"/>
      <c r="F248" s="112"/>
      <c r="G248" s="134"/>
    </row>
  </sheetData>
  <sheetProtection deleteColumns="0" deleteRows="0" sort="0" autoFilter="0"/>
  <autoFilter ref="A4:K4"/>
  <mergeCells count="384">
    <mergeCell ref="G188:G190"/>
    <mergeCell ref="A179:A181"/>
    <mergeCell ref="D179:D181"/>
    <mergeCell ref="E179:E181"/>
    <mergeCell ref="F179:F181"/>
    <mergeCell ref="G179:G181"/>
    <mergeCell ref="F194:F196"/>
    <mergeCell ref="G169:G171"/>
    <mergeCell ref="A200:A202"/>
    <mergeCell ref="D200:D202"/>
    <mergeCell ref="E200:E202"/>
    <mergeCell ref="F200:F202"/>
    <mergeCell ref="G200:G202"/>
    <mergeCell ref="A185:A187"/>
    <mergeCell ref="D185:D187"/>
    <mergeCell ref="E185:E187"/>
    <mergeCell ref="F185:F187"/>
    <mergeCell ref="G185:G187"/>
    <mergeCell ref="A197:A199"/>
    <mergeCell ref="D197:D199"/>
    <mergeCell ref="E197:E199"/>
    <mergeCell ref="F197:F199"/>
    <mergeCell ref="G197:G199"/>
    <mergeCell ref="A191:A193"/>
    <mergeCell ref="D194:D196"/>
    <mergeCell ref="A188:A190"/>
    <mergeCell ref="D188:D190"/>
    <mergeCell ref="E188:E190"/>
    <mergeCell ref="F188:F190"/>
    <mergeCell ref="F169:F171"/>
    <mergeCell ref="A160:A162"/>
    <mergeCell ref="A157:A159"/>
    <mergeCell ref="D157:D159"/>
    <mergeCell ref="E157:E159"/>
    <mergeCell ref="F157:F159"/>
    <mergeCell ref="A166:A168"/>
    <mergeCell ref="D166:D168"/>
    <mergeCell ref="E166:E168"/>
    <mergeCell ref="F166:F168"/>
    <mergeCell ref="A194:A196"/>
    <mergeCell ref="F173:F175"/>
    <mergeCell ref="G166:G168"/>
    <mergeCell ref="A169:A171"/>
    <mergeCell ref="D169:D171"/>
    <mergeCell ref="E169:E171"/>
    <mergeCell ref="A151:A153"/>
    <mergeCell ref="D151:D153"/>
    <mergeCell ref="E151:E153"/>
    <mergeCell ref="F151:F153"/>
    <mergeCell ref="G151:G153"/>
    <mergeCell ref="A154:A156"/>
    <mergeCell ref="D154:D156"/>
    <mergeCell ref="E154:E156"/>
    <mergeCell ref="F154:F156"/>
    <mergeCell ref="G154:G156"/>
    <mergeCell ref="G157:G159"/>
    <mergeCell ref="D160:D162"/>
    <mergeCell ref="E160:E162"/>
    <mergeCell ref="F160:F162"/>
    <mergeCell ref="G160:G162"/>
    <mergeCell ref="A163:A165"/>
    <mergeCell ref="D163:D165"/>
    <mergeCell ref="E163:E165"/>
    <mergeCell ref="F163:F165"/>
    <mergeCell ref="G163:G165"/>
    <mergeCell ref="G148:G150"/>
    <mergeCell ref="B148:B150"/>
    <mergeCell ref="A22:A24"/>
    <mergeCell ref="D22:D24"/>
    <mergeCell ref="E22:E24"/>
    <mergeCell ref="F22:F24"/>
    <mergeCell ref="G22:G24"/>
    <mergeCell ref="D128:D130"/>
    <mergeCell ref="E128:E130"/>
    <mergeCell ref="F128:F130"/>
    <mergeCell ref="G128:G130"/>
    <mergeCell ref="E60:E62"/>
    <mergeCell ref="F60:F62"/>
    <mergeCell ref="G60:G62"/>
    <mergeCell ref="F53:F55"/>
    <mergeCell ref="G47:G49"/>
    <mergeCell ref="A50:A52"/>
    <mergeCell ref="D50:D52"/>
    <mergeCell ref="E50:E52"/>
    <mergeCell ref="A44:A46"/>
    <mergeCell ref="F67:F69"/>
    <mergeCell ref="G67:G69"/>
    <mergeCell ref="A64:A66"/>
    <mergeCell ref="F137:F139"/>
    <mergeCell ref="G137:G139"/>
    <mergeCell ref="A131:A133"/>
    <mergeCell ref="A70:A72"/>
    <mergeCell ref="D70:D72"/>
    <mergeCell ref="E70:E72"/>
    <mergeCell ref="F70:F72"/>
    <mergeCell ref="G70:G72"/>
    <mergeCell ref="A80:A82"/>
    <mergeCell ref="D80:D82"/>
    <mergeCell ref="E80:E82"/>
    <mergeCell ref="F80:F82"/>
    <mergeCell ref="G80:G82"/>
    <mergeCell ref="D92:D94"/>
    <mergeCell ref="A101:A103"/>
    <mergeCell ref="D101:D103"/>
    <mergeCell ref="E101:E103"/>
    <mergeCell ref="F101:F103"/>
    <mergeCell ref="A16:A18"/>
    <mergeCell ref="D16:D18"/>
    <mergeCell ref="E16:E18"/>
    <mergeCell ref="F16:F18"/>
    <mergeCell ref="F57:F59"/>
    <mergeCell ref="G57:G59"/>
    <mergeCell ref="A60:A62"/>
    <mergeCell ref="D60:D62"/>
    <mergeCell ref="F35:F37"/>
    <mergeCell ref="G16:G18"/>
    <mergeCell ref="A19:A21"/>
    <mergeCell ref="D19:D21"/>
    <mergeCell ref="E19:E21"/>
    <mergeCell ref="F44:F46"/>
    <mergeCell ref="A47:A49"/>
    <mergeCell ref="G19:G21"/>
    <mergeCell ref="D44:D46"/>
    <mergeCell ref="F47:F49"/>
    <mergeCell ref="A25:A27"/>
    <mergeCell ref="D25:D27"/>
    <mergeCell ref="E25:E27"/>
    <mergeCell ref="A38:A40"/>
    <mergeCell ref="D38:D40"/>
    <mergeCell ref="E38:E40"/>
    <mergeCell ref="F38:F40"/>
    <mergeCell ref="G38:G40"/>
    <mergeCell ref="E113:E115"/>
    <mergeCell ref="F113:F115"/>
    <mergeCell ref="G113:G115"/>
    <mergeCell ref="G101:G103"/>
    <mergeCell ref="G104:G106"/>
    <mergeCell ref="G107:G109"/>
    <mergeCell ref="A113:A115"/>
    <mergeCell ref="D113:D115"/>
    <mergeCell ref="E53:E55"/>
    <mergeCell ref="G53:G55"/>
    <mergeCell ref="A57:A59"/>
    <mergeCell ref="D57:D59"/>
    <mergeCell ref="E57:E59"/>
    <mergeCell ref="A67:A69"/>
    <mergeCell ref="D67:D69"/>
    <mergeCell ref="E67:E69"/>
    <mergeCell ref="G41:G43"/>
    <mergeCell ref="D41:D43"/>
    <mergeCell ref="E41:E43"/>
    <mergeCell ref="G25:G27"/>
    <mergeCell ref="E44:E46"/>
    <mergeCell ref="D32:D34"/>
    <mergeCell ref="E32:E34"/>
    <mergeCell ref="F32:F34"/>
    <mergeCell ref="G32:G34"/>
    <mergeCell ref="D35:D37"/>
    <mergeCell ref="D13:D15"/>
    <mergeCell ref="F25:F27"/>
    <mergeCell ref="F77:F79"/>
    <mergeCell ref="G77:G79"/>
    <mergeCell ref="A89:A91"/>
    <mergeCell ref="A41:A43"/>
    <mergeCell ref="F9:F11"/>
    <mergeCell ref="G9:G11"/>
    <mergeCell ref="A9:A11"/>
    <mergeCell ref="D9:D11"/>
    <mergeCell ref="E9:E11"/>
    <mergeCell ref="G35:G37"/>
    <mergeCell ref="A29:A31"/>
    <mergeCell ref="D29:D31"/>
    <mergeCell ref="E29:E31"/>
    <mergeCell ref="F29:F31"/>
    <mergeCell ref="G29:G31"/>
    <mergeCell ref="E35:E37"/>
    <mergeCell ref="A32:A34"/>
    <mergeCell ref="A35:A37"/>
    <mergeCell ref="A13:A15"/>
    <mergeCell ref="F41:F43"/>
    <mergeCell ref="G44:G46"/>
    <mergeCell ref="E13:E15"/>
    <mergeCell ref="F13:F15"/>
    <mergeCell ref="G13:G15"/>
    <mergeCell ref="G144:G146"/>
    <mergeCell ref="G125:G127"/>
    <mergeCell ref="A125:A127"/>
    <mergeCell ref="G134:G136"/>
    <mergeCell ref="D47:D49"/>
    <mergeCell ref="E47:E49"/>
    <mergeCell ref="F19:F21"/>
    <mergeCell ref="G89:G91"/>
    <mergeCell ref="F50:F52"/>
    <mergeCell ref="G50:G52"/>
    <mergeCell ref="A53:A55"/>
    <mergeCell ref="D53:D55"/>
    <mergeCell ref="D64:D66"/>
    <mergeCell ref="E64:E66"/>
    <mergeCell ref="F64:F66"/>
    <mergeCell ref="G64:G66"/>
    <mergeCell ref="A74:A76"/>
    <mergeCell ref="D74:D76"/>
    <mergeCell ref="E74:E76"/>
    <mergeCell ref="F74:F76"/>
    <mergeCell ref="G74:G76"/>
    <mergeCell ref="A77:A79"/>
    <mergeCell ref="D77:D79"/>
    <mergeCell ref="E77:E79"/>
    <mergeCell ref="F83:F85"/>
    <mergeCell ref="E83:E85"/>
    <mergeCell ref="D83:D85"/>
    <mergeCell ref="G83:G85"/>
    <mergeCell ref="A83:A85"/>
    <mergeCell ref="A141:A143"/>
    <mergeCell ref="D141:D143"/>
    <mergeCell ref="E141:E143"/>
    <mergeCell ref="F141:F143"/>
    <mergeCell ref="D137:D139"/>
    <mergeCell ref="E137:E139"/>
    <mergeCell ref="G141:G143"/>
    <mergeCell ref="A134:A136"/>
    <mergeCell ref="D131:D133"/>
    <mergeCell ref="E131:E133"/>
    <mergeCell ref="A137:A139"/>
    <mergeCell ref="D134:D136"/>
    <mergeCell ref="E134:E136"/>
    <mergeCell ref="G218:G220"/>
    <mergeCell ref="D125:D127"/>
    <mergeCell ref="E125:E127"/>
    <mergeCell ref="F125:F127"/>
    <mergeCell ref="A104:A106"/>
    <mergeCell ref="D104:D106"/>
    <mergeCell ref="E104:E106"/>
    <mergeCell ref="F104:F106"/>
    <mergeCell ref="A107:A109"/>
    <mergeCell ref="D107:D109"/>
    <mergeCell ref="E107:E109"/>
    <mergeCell ref="F107:F109"/>
    <mergeCell ref="A116:A118"/>
    <mergeCell ref="D116:D118"/>
    <mergeCell ref="E116:E118"/>
    <mergeCell ref="F116:F118"/>
    <mergeCell ref="A144:A146"/>
    <mergeCell ref="D144:D146"/>
    <mergeCell ref="E144:E146"/>
    <mergeCell ref="F144:F146"/>
    <mergeCell ref="A128:A130"/>
    <mergeCell ref="F131:F133"/>
    <mergeCell ref="G131:G133"/>
    <mergeCell ref="F134:F136"/>
    <mergeCell ref="G209:G211"/>
    <mergeCell ref="A212:A214"/>
    <mergeCell ref="D212:D214"/>
    <mergeCell ref="E212:E214"/>
    <mergeCell ref="F212:F214"/>
    <mergeCell ref="G212:G214"/>
    <mergeCell ref="A215:A217"/>
    <mergeCell ref="D215:D217"/>
    <mergeCell ref="E215:E217"/>
    <mergeCell ref="F215:F217"/>
    <mergeCell ref="G215:G217"/>
    <mergeCell ref="G228:G230"/>
    <mergeCell ref="A231:A233"/>
    <mergeCell ref="D231:D233"/>
    <mergeCell ref="E231:E233"/>
    <mergeCell ref="F231:F233"/>
    <mergeCell ref="G231:G233"/>
    <mergeCell ref="A221:A223"/>
    <mergeCell ref="D221:D223"/>
    <mergeCell ref="E221:E223"/>
    <mergeCell ref="F221:F223"/>
    <mergeCell ref="G221:G223"/>
    <mergeCell ref="A224:A226"/>
    <mergeCell ref="D224:D226"/>
    <mergeCell ref="E224:E226"/>
    <mergeCell ref="F224:F226"/>
    <mergeCell ref="G224:G226"/>
    <mergeCell ref="G240:G242"/>
    <mergeCell ref="A234:A236"/>
    <mergeCell ref="D234:D236"/>
    <mergeCell ref="E234:E236"/>
    <mergeCell ref="F234:F236"/>
    <mergeCell ref="G234:G236"/>
    <mergeCell ref="A237:A239"/>
    <mergeCell ref="D237:D239"/>
    <mergeCell ref="E237:E239"/>
    <mergeCell ref="F237:F239"/>
    <mergeCell ref="G237:G239"/>
    <mergeCell ref="F92:F94"/>
    <mergeCell ref="A98:A100"/>
    <mergeCell ref="A240:A242"/>
    <mergeCell ref="D240:D242"/>
    <mergeCell ref="E240:E242"/>
    <mergeCell ref="F240:F242"/>
    <mergeCell ref="A228:A230"/>
    <mergeCell ref="D228:D230"/>
    <mergeCell ref="E228:E230"/>
    <mergeCell ref="F228:F230"/>
    <mergeCell ref="A209:A211"/>
    <mergeCell ref="D209:D211"/>
    <mergeCell ref="E209:E211"/>
    <mergeCell ref="F209:F211"/>
    <mergeCell ref="A218:A220"/>
    <mergeCell ref="D218:D220"/>
    <mergeCell ref="E218:E220"/>
    <mergeCell ref="F218:F220"/>
    <mergeCell ref="F176:F178"/>
    <mergeCell ref="A203:A205"/>
    <mergeCell ref="A148:A150"/>
    <mergeCell ref="D148:D150"/>
    <mergeCell ref="E148:E150"/>
    <mergeCell ref="F148:F150"/>
    <mergeCell ref="G116:G118"/>
    <mergeCell ref="A86:A88"/>
    <mergeCell ref="D86:D88"/>
    <mergeCell ref="E86:E88"/>
    <mergeCell ref="F86:F88"/>
    <mergeCell ref="G86:G88"/>
    <mergeCell ref="A95:A97"/>
    <mergeCell ref="D95:D97"/>
    <mergeCell ref="E95:E97"/>
    <mergeCell ref="F95:F97"/>
    <mergeCell ref="G95:G97"/>
    <mergeCell ref="A110:A112"/>
    <mergeCell ref="D110:D112"/>
    <mergeCell ref="E110:E112"/>
    <mergeCell ref="F110:F112"/>
    <mergeCell ref="G110:G112"/>
    <mergeCell ref="G98:G100"/>
    <mergeCell ref="A92:A94"/>
    <mergeCell ref="E98:E100"/>
    <mergeCell ref="G92:G94"/>
    <mergeCell ref="D89:D91"/>
    <mergeCell ref="E89:E91"/>
    <mergeCell ref="F89:F91"/>
    <mergeCell ref="E92:E94"/>
    <mergeCell ref="G173:G175"/>
    <mergeCell ref="A206:A208"/>
    <mergeCell ref="D206:D208"/>
    <mergeCell ref="E206:E208"/>
    <mergeCell ref="F206:F208"/>
    <mergeCell ref="G206:G208"/>
    <mergeCell ref="G203:G205"/>
    <mergeCell ref="D203:D205"/>
    <mergeCell ref="E203:E205"/>
    <mergeCell ref="F203:F205"/>
    <mergeCell ref="A176:A178"/>
    <mergeCell ref="D176:D178"/>
    <mergeCell ref="E176:E178"/>
    <mergeCell ref="G176:G178"/>
    <mergeCell ref="E194:E196"/>
    <mergeCell ref="A182:A184"/>
    <mergeCell ref="D182:D184"/>
    <mergeCell ref="E182:E184"/>
    <mergeCell ref="F182:F184"/>
    <mergeCell ref="G182:G184"/>
    <mergeCell ref="E191:E193"/>
    <mergeCell ref="F191:F193"/>
    <mergeCell ref="G191:G193"/>
    <mergeCell ref="D191:D193"/>
    <mergeCell ref="A243:C248"/>
    <mergeCell ref="A1:B2"/>
    <mergeCell ref="C2:E2"/>
    <mergeCell ref="A6:A8"/>
    <mergeCell ref="D6:D8"/>
    <mergeCell ref="E6:E8"/>
    <mergeCell ref="F6:F8"/>
    <mergeCell ref="G6:G8"/>
    <mergeCell ref="G194:G196"/>
    <mergeCell ref="A119:A121"/>
    <mergeCell ref="D119:D121"/>
    <mergeCell ref="E119:E121"/>
    <mergeCell ref="F119:F121"/>
    <mergeCell ref="G119:G121"/>
    <mergeCell ref="A122:A124"/>
    <mergeCell ref="D122:D124"/>
    <mergeCell ref="E122:E124"/>
    <mergeCell ref="F122:F124"/>
    <mergeCell ref="G122:G124"/>
    <mergeCell ref="D98:D100"/>
    <mergeCell ref="F98:F100"/>
    <mergeCell ref="A173:A175"/>
    <mergeCell ref="D173:D175"/>
    <mergeCell ref="E173:E175"/>
  </mergeCells>
  <hyperlinks>
    <hyperlink ref="C42" r:id="rId1"/>
    <hyperlink ref="C90" r:id="rId2"/>
    <hyperlink ref="C222" r:id="rId3"/>
    <hyperlink ref="C48" r:id="rId4"/>
    <hyperlink ref="C7" r:id="rId5"/>
    <hyperlink ref="C26" r:id="rId6"/>
    <hyperlink ref="C65" r:id="rId7"/>
    <hyperlink ref="C129" r:id="rId8"/>
    <hyperlink ref="C10" r:id="rId9"/>
    <hyperlink ref="C14" r:id="rId10"/>
    <hyperlink ref="C17" r:id="rId11"/>
    <hyperlink ref="C20" r:id="rId12"/>
    <hyperlink ref="C23" r:id="rId13"/>
    <hyperlink ref="C30" r:id="rId14"/>
    <hyperlink ref="C33" r:id="rId15"/>
    <hyperlink ref="C36" r:id="rId16"/>
    <hyperlink ref="C39" r:id="rId17"/>
    <hyperlink ref="C45" r:id="rId18"/>
    <hyperlink ref="C51" r:id="rId19"/>
    <hyperlink ref="C54" r:id="rId20"/>
    <hyperlink ref="C58" r:id="rId21"/>
    <hyperlink ref="C61" r:id="rId22"/>
    <hyperlink ref="C93" r:id="rId23"/>
    <hyperlink ref="C102" r:id="rId24"/>
    <hyperlink ref="C105" r:id="rId25"/>
    <hyperlink ref="C108" r:id="rId26"/>
    <hyperlink ref="C111" r:id="rId27"/>
    <hyperlink ref="C114" r:id="rId28"/>
    <hyperlink ref="C126" r:id="rId29"/>
    <hyperlink ref="C132" r:id="rId30"/>
    <hyperlink ref="C135" r:id="rId31"/>
    <hyperlink ref="C138" r:id="rId32"/>
    <hyperlink ref="C142" r:id="rId33"/>
    <hyperlink ref="C145" r:id="rId34"/>
    <hyperlink ref="C152" r:id="rId35"/>
    <hyperlink ref="C158" r:id="rId36"/>
    <hyperlink ref="C161" r:id="rId37"/>
    <hyperlink ref="C164" r:id="rId38"/>
    <hyperlink ref="C167" r:id="rId39"/>
    <hyperlink ref="C170" r:id="rId40"/>
    <hyperlink ref="C210" r:id="rId41"/>
    <hyperlink ref="C213" r:id="rId42"/>
    <hyperlink ref="C216" r:id="rId43"/>
    <hyperlink ref="C219" r:id="rId44"/>
    <hyperlink ref="C225" r:id="rId45"/>
    <hyperlink ref="C229" r:id="rId46"/>
    <hyperlink ref="C232" r:id="rId47"/>
    <hyperlink ref="C235" r:id="rId48"/>
    <hyperlink ref="C238" r:id="rId49"/>
    <hyperlink ref="C241" r:id="rId50"/>
    <hyperlink ref="C84" r:id="rId51"/>
    <hyperlink ref="C87" r:id="rId52"/>
    <hyperlink ref="C96" r:id="rId53"/>
    <hyperlink ref="C99" r:id="rId54"/>
    <hyperlink ref="C117" r:id="rId55"/>
    <hyperlink ref="C120" r:id="rId56"/>
    <hyperlink ref="C123" r:id="rId57"/>
    <hyperlink ref="C78" r:id="rId58"/>
    <hyperlink ref="C195" r:id="rId59"/>
    <hyperlink ref="C192" r:id="rId60"/>
    <hyperlink ref="C201" r:id="rId61"/>
    <hyperlink ref="C207" r:id="rId62"/>
    <hyperlink ref="C68" r:id="rId63"/>
    <hyperlink ref="C180" r:id="rId64"/>
    <hyperlink ref="C189" r:id="rId65"/>
    <hyperlink ref="C71" r:id="rId66"/>
    <hyperlink ref="C81" r:id="rId67"/>
    <hyperlink ref="C149" r:id="rId68"/>
    <hyperlink ref="C155" r:id="rId69"/>
  </hyperlinks>
  <pageMargins left="0.25" right="0.25" top="0.75" bottom="0.75" header="0.3" footer="0.3"/>
  <pageSetup paperSize="9" scale="58" fitToHeight="0" orientation="portrait" horizontalDpi="4294967295" verticalDpi="4294967295" r:id="rId70"/>
  <rowBreaks count="1" manualBreakCount="1">
    <brk id="34" max="16383" man="1"/>
  </rowBreaks>
  <drawing r:id="rId7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1</vt:i4>
      </vt:variant>
    </vt:vector>
  </HeadingPairs>
  <TitlesOfParts>
    <vt:vector size="2" baseType="lpstr">
      <vt:lpstr>Cennik</vt:lpstr>
      <vt:lpstr>Cennik!Obszar_wydruku</vt:lpstr>
    </vt:vector>
  </TitlesOfParts>
  <Company>Asseco Business Solutions S.A. - Asseco WAPRO</Company>
  <LinksUpToDate>false</LinksUpToDate>
  <SharedDoc>false</SharedDoc>
  <HyperlinkBase>http://www.wapro.pl/</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Eksport danych z WF-Mag dla Windows</dc:title>
  <dc:subject>Eksport danych z WF-Mag dla Windows</dc:subject>
  <dc:creator>Ewa</dc:creator>
  <dc:description>Dane zostały przygotowane z systemu WF-Mag dla Windows marki Asseco WAPRO www.wapro.pl</dc:description>
  <cp:lastModifiedBy>Darek</cp:lastModifiedBy>
  <cp:lastPrinted>2020-04-17T11:09:17Z</cp:lastPrinted>
  <dcterms:created xsi:type="dcterms:W3CDTF">2017-02-14T12:23:02Z</dcterms:created>
  <dcterms:modified xsi:type="dcterms:W3CDTF">2021-01-08T12:42:26Z</dcterms:modified>
</cp:coreProperties>
</file>