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5" windowHeight="9330"/>
  </bookViews>
  <sheets>
    <sheet name="Cennik" sheetId="2" r:id="rId1"/>
  </sheets>
  <definedNames>
    <definedName name="_xlnm._FilterDatabase" localSheetId="0" hidden="1">Cennik!$A$4:$G$363</definedName>
    <definedName name="_xlnm.Print_Area" localSheetId="0">Cennik!$A$1:$G$363</definedName>
  </definedNames>
  <calcPr calcId="145621"/>
</workbook>
</file>

<file path=xl/calcChain.xml><?xml version="1.0" encoding="utf-8"?>
<calcChain xmlns="http://schemas.openxmlformats.org/spreadsheetml/2006/main">
  <c r="F337" i="2" l="1"/>
  <c r="F340" i="2"/>
  <c r="F343" i="2"/>
  <c r="F346" i="2"/>
  <c r="F349" i="2"/>
  <c r="F352" i="2"/>
  <c r="F355" i="2"/>
  <c r="F334" i="2"/>
  <c r="F331" i="2"/>
  <c r="F328" i="2"/>
  <c r="F325" i="2"/>
  <c r="F322" i="2"/>
  <c r="F319" i="2"/>
  <c r="F316" i="2"/>
  <c r="F313" i="2"/>
  <c r="F310" i="2"/>
  <c r="F307" i="2"/>
  <c r="F303" i="2"/>
  <c r="F300" i="2"/>
  <c r="F297" i="2"/>
  <c r="F294" i="2"/>
  <c r="F291" i="2"/>
  <c r="F288" i="2"/>
  <c r="F285" i="2"/>
  <c r="F282" i="2"/>
  <c r="F279" i="2"/>
  <c r="F276" i="2"/>
  <c r="F273" i="2"/>
  <c r="F270" i="2"/>
  <c r="F267" i="2"/>
  <c r="F264" i="2"/>
  <c r="F261" i="2"/>
  <c r="F258" i="2"/>
  <c r="F254" i="2"/>
  <c r="F251" i="2"/>
  <c r="F248" i="2"/>
  <c r="F244" i="2"/>
  <c r="F241" i="2"/>
  <c r="F238" i="2"/>
  <c r="F234" i="2"/>
  <c r="F231" i="2"/>
  <c r="F228" i="2"/>
  <c r="F225" i="2"/>
  <c r="F221" i="2"/>
  <c r="F218" i="2"/>
  <c r="F215" i="2"/>
  <c r="F212" i="2"/>
  <c r="F209" i="2"/>
  <c r="F206" i="2"/>
  <c r="F203" i="2"/>
  <c r="F200" i="2"/>
  <c r="F197" i="2"/>
  <c r="F194" i="2"/>
  <c r="F191" i="2"/>
  <c r="F188" i="2"/>
  <c r="F185" i="2"/>
  <c r="F182" i="2"/>
  <c r="F179" i="2"/>
  <c r="F176" i="2"/>
  <c r="F173" i="2"/>
  <c r="F170" i="2"/>
  <c r="F167" i="2"/>
  <c r="F164" i="2"/>
  <c r="F160" i="2"/>
  <c r="F157" i="2"/>
  <c r="F154" i="2"/>
  <c r="F151" i="2"/>
  <c r="F148" i="2"/>
  <c r="F145" i="2"/>
  <c r="F142" i="2"/>
  <c r="F139" i="2"/>
  <c r="F136" i="2"/>
  <c r="F133" i="2"/>
  <c r="F130" i="2"/>
  <c r="F127" i="2"/>
  <c r="F124" i="2"/>
  <c r="F121" i="2"/>
  <c r="F118" i="2"/>
  <c r="F115" i="2"/>
  <c r="F112" i="2"/>
  <c r="F109" i="2"/>
  <c r="F106" i="2"/>
  <c r="F103" i="2"/>
  <c r="F100" i="2"/>
  <c r="F97" i="2"/>
  <c r="F94" i="2"/>
  <c r="F91" i="2"/>
  <c r="F88" i="2"/>
  <c r="F85" i="2"/>
  <c r="F82" i="2"/>
  <c r="F79" i="2"/>
  <c r="F76" i="2"/>
  <c r="F73" i="2"/>
  <c r="F70" i="2"/>
  <c r="F67" i="2"/>
  <c r="F64" i="2"/>
  <c r="F61" i="2"/>
  <c r="F58" i="2"/>
  <c r="F55" i="2"/>
  <c r="F52" i="2"/>
  <c r="F49" i="2"/>
  <c r="F46" i="2"/>
  <c r="F43" i="2"/>
  <c r="F40" i="2"/>
  <c r="F37" i="2"/>
  <c r="F34" i="2"/>
  <c r="F30" i="2"/>
  <c r="F27" i="2"/>
  <c r="F24" i="2"/>
  <c r="F21" i="2"/>
  <c r="F18" i="2"/>
  <c r="F15" i="2"/>
  <c r="F12" i="2"/>
  <c r="F9" i="2"/>
  <c r="F6" i="2"/>
  <c r="F358" i="2" l="1"/>
  <c r="F359" i="2" s="1"/>
  <c r="F360" i="2" s="1"/>
</calcChain>
</file>

<file path=xl/sharedStrings.xml><?xml version="1.0" encoding="utf-8"?>
<sst xmlns="http://schemas.openxmlformats.org/spreadsheetml/2006/main" count="481" uniqueCount="478">
  <si>
    <t>POMOCE DYDAKTYCZNE</t>
  </si>
  <si>
    <t>Ceny ważne od:</t>
  </si>
  <si>
    <t>PRACOWNIA BIOLOGICZNA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</si>
  <si>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</si>
  <si>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</si>
  <si>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</si>
  <si>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</si>
  <si>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</si>
  <si>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</si>
  <si>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</si>
  <si>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</si>
  <si>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Organizacja i chemizm życia</t>
  </si>
  <si>
    <t>1a</t>
  </si>
  <si>
    <t>BIO000420</t>
  </si>
  <si>
    <t>Model komórki zwierzęcej</t>
  </si>
  <si>
    <t>http://www.jangar.pl/komrki-genetyka/2175-model-komrki-zwierzcej.html</t>
  </si>
  <si>
    <t>Demonstracyjny, kolorowy model komórki zwierzęcej wykonany z trwałego tworzywa sztucznego, przymocowany do podstawy. Wysokość okolo 40 cm.</t>
  </si>
  <si>
    <t>1b</t>
  </si>
  <si>
    <t>BIO000722</t>
  </si>
  <si>
    <t>Model komórki roślinnej, budowa</t>
  </si>
  <si>
    <t>http://www.jangar.pl/komrki-genetyka/2861-model-komorki-roslinnej-budowa.html</t>
  </si>
  <si>
    <t>Modeli komórki roślinnej, wykonany z tworzywa sztucznego, na podstawie. Trójwymiarowa powierzchnia przekroju komórki, wyraźnie przedstawione ściany komórkowe oraz żywe kolory pozwalają w sposób ciekawszy omówić budowę i funkcje komórki roślinnej. Wymiary całkowite pomocy: 41,5x30x7,5 cm.</t>
  </si>
  <si>
    <t>Pla000300</t>
  </si>
  <si>
    <t>Plansza: Komórki i tkanki, 130x90 cm, laminowana, z drążkami</t>
  </si>
  <si>
    <t>http://www.jangar.pl/komrki-genetyka/3177-plansza-komorki-i-tkanki-130x90-cm-laminowana-z-drazkami.html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</si>
  <si>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</si>
  <si>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BIO000724</t>
  </si>
  <si>
    <t>Aparat do doświadczeń z fotosyntezy</t>
  </si>
  <si>
    <t>http://www.jangar.pl/botanika/2862-aparat-do-doswiadczen-z-fotosyntezy.html</t>
  </si>
  <si>
    <t>Aparat w postaci połączonej rurki kapilarnej, wygiętej i kalibrowanej oraz strzykawek do ściągania i pomiaru wydzielonego gazu (tlenu) przez roślinę wodną (polecana: moczarka kanadyjska, Elodea canadensis) w wyniku zachodzących procesów fotosyntezy i respiracji. Ilość wydzielanego tlenu można badać przy zmiennych parametrach takich jak temperatura wody i ilość dostępnego światła. Całość zamocowana na tablicy o wym. 22 x 15 cm z tylną podpórką do stawiania. Wymiary całkowite pomocy: 30x22x15 cm.</t>
  </si>
  <si>
    <t>BIO000089</t>
  </si>
  <si>
    <t>Komórki roślinne – 10 preparatów mikroskopowych</t>
  </si>
  <si>
    <t>http://www.jangar.pl/preparaty-mikroskopowe/556-komorki-roslinne-10-preparatow-mikroskopowych.html</t>
  </si>
  <si>
    <t>Skład:
    Kaktus - komórki z kryształkami soli
    Dziki bez czarny - łodyga, p.pp.
    Dziewanna - wielokomórkowe włoski pokrywające liść
    Rozmaryn - liść, p.pp.
    Słonecznik - liść, p.pp., w skórce widoczne włoski wielokomórkowe
    Lilia wodna - łodyga z aerenchymą, p.pp.
    Jasnota biała, p.pp. łodygi (kwadratowy)
    Ziemniak - przekrój
    Ziarna pyłku, różne
    Łodyga roślinna - wyizolowane naczynia wiązki przewodzącej</t>
  </si>
  <si>
    <t>BIO000092</t>
  </si>
  <si>
    <t>Tkanki człowieka zdrowe, cz. I – 10 preparatów mikroskopowych</t>
  </si>
  <si>
    <t>http://www.jangar.pl/preparaty-mikroskopowe/565-tkanki-czlowieka-zdrowe-cz-i-10-preparatow-mikroskopowych.html</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</si>
  <si>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</si>
  <si>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</si>
  <si>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</si>
  <si>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http://www.jangar.pl/preparaty-mikroskopowe/566-tkanki-czlowieka-zdrowe-cz-ii-10-preparatow-mikroskopowych.html</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</si>
  <si>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</si>
  <si>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BIO000077</t>
  </si>
  <si>
    <t>Kropla wody pełna życia – 10 preparatów mikroskopowych</t>
  </si>
  <si>
    <t>http://www.jangar.pl/preparaty-mikroskopowe/555-kropla-wody-pelna-zycia-10-preparatow-mikroskopowych.html</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</si>
  <si>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</si>
  <si>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</si>
  <si>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</si>
  <si>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http://www.jangar.pl/preparaty-mikroskopowe/564-bakterie-10-preparatow-mikroskopowych.html</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</si>
  <si>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</si>
  <si>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</si>
  <si>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BIO000719</t>
  </si>
  <si>
    <t>Bakterie, 21 różnych – model ścienny</t>
  </si>
  <si>
    <t>http://www.jangar.pl/komrki-genetyka/2854-bakterie-21-roznych-model-scienny.html</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</si>
  <si>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</si>
  <si>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</si>
  <si>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Typy tkanek roślinnych – model ścienny</t>
  </si>
  <si>
    <t>http://www.jangar.pl/komrki-genetyka/2298-typy-tkanek-rolinnych-model-cienny.html</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</si>
  <si>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</si>
  <si>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</si>
  <si>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</si>
  <si>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http://www.jangar.pl/preparaty-mikroskopowe/2685-swiat-roslin-jednolisciennych-25-preparatow-mikroskopowych.html</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</si>
  <si>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t>
  </si>
  <si>
    <t>BIO000584</t>
  </si>
  <si>
    <t>Świat roślin dwuliściennych – 25 preparatów mikroskopowych</t>
  </si>
  <si>
    <t>http://www.jangar.pl/preparaty-mikroskopowe/2686-swiat-roslin-dwulisciennych-25-preparatow-mikroskopowych.html</t>
  </si>
  <si>
    <t>*Wyka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t>
  </si>
  <si>
    <t>BIO000079</t>
  </si>
  <si>
    <t xml:space="preserve">Życie w glebie – 10 preparatów mikroskopowych </t>
  </si>
  <si>
    <t>http://www.jangar.pl/preparaty-mikroskopowe/561-zycie-w-glebie-10-preparatow-mikroskopowych.html</t>
  </si>
  <si>
    <t>1. Bakterie glebowe
2. P.pp. korzenia z mikoryzą zewn. (strzępki grzybni)
3. Owocnik pieczarki - p.pp. hymenium z zarodnikami podstawkowymi
4. Zarodniki skrzypu z elaterami (sprężyce)
5. Liść mchu
6. Igła sosny, p.pp.
7. Unerwienie liścia
8. Macerujący liść - tworzenie humusu
9. Roztocz z gleby leśnej (próchnica)
10. Dżdżownica, p.pp. przez środek ciała</t>
  </si>
  <si>
    <t>BIO000758</t>
  </si>
  <si>
    <t>Cykl rozwojowy sosny – elementy, 5 okazów zatopionych w tworzywie</t>
  </si>
  <si>
    <t>http://www.jangar.pl/botanika/3012-cykl-rozwojowy-sosny-elementy-5-okazow-zatopionych-w-tworzywie.html</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</si>
  <si>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</si>
  <si>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BIO000755</t>
  </si>
  <si>
    <t>Systemy korzeniowe - 4 okazy zatopione w tworzywie</t>
  </si>
  <si>
    <t>http://www.jangar.pl/botanika/3009-systemy-korzeniowe-4-okazy-zatopione-w-tworzywie.html</t>
  </si>
  <si>
    <t>W przezroczystym bloku z tworzywa sztucznego zatopione są 4 naturalne okazy przedstawiające różne systemy korzeniowe:
1 – korzeń palowy
2 – korzenie przybyszowe
3 – korzeń powietrzny
4 – korzeń wiązkowy
Blok opakowany w kieszeń bąbelkową i umieszczony w zamykanym tekturowym pudełku. Wymiary pomocy dydaktycznej: 8,8 x 5,8 x 1,8 cm</t>
  </si>
  <si>
    <t>BIO000756</t>
  </si>
  <si>
    <t>Rozwój fasoli - 6 okazów zatopionych w tworzywie</t>
  </si>
  <si>
    <t>http://www.jangar.pl/botanika/2990-rozwoj-fasoli-6-okazow-zatopionych-w-tworzywie.html</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</si>
  <si>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</si>
  <si>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</si>
  <si>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</si>
  <si>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http://www.jangar.pl/botanika/2991-rozwoj-pszenicy-8-okazow-zatopionych-w-tworzywie.html</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</si>
  <si>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</si>
  <si>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</si>
  <si>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</si>
  <si>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http://www.jangar.pl/botanika/2992-rozwoj-kukurydzy-6-okazow-zatopionych-w-tworzywie.html</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</si>
  <si>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</si>
  <si>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BIO000759</t>
  </si>
  <si>
    <t>Cykl rozwojowy bawełny, 7 okazów zatopionych w tworzywie</t>
  </si>
  <si>
    <t>http://www.jangar.pl/modele-zestawy/3013-cykl-rozwojowy-bawelny-7-okazow-zatopionych-w-tworzywie.html</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</si>
  <si>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</si>
  <si>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BIO000327</t>
  </si>
  <si>
    <t>Model wiązki przewodzącej rośliny dwuliściennej</t>
  </si>
  <si>
    <t>http://www.jangar.pl/modele/484-model-wiazki-przewodzacej-rosliny-dwulisciennej-2.html</t>
  </si>
  <si>
    <t>Demonstracyjny model wiązki przewodzącej rośliny dwuliściennej wykonany z trwałego tworzywa sztucznego, powiększony w stosunku do naturalnej wielkości ok. 550x. Na podstawie. Wymiary: 28 x 12,5 x 12,5 cm.</t>
  </si>
  <si>
    <t>BIO000322</t>
  </si>
  <si>
    <t>Model strukturalny liścia, 3-wymiarowy</t>
  </si>
  <si>
    <t>http://www.jangar.pl/modele/483-model-strukturalny-liscia-3-wymiarowy-2.html</t>
  </si>
  <si>
    <t>Duży, demonstracyjny model przedstawiający szczegółowo strukturę liścia, wykonany z trwałego tworzywa sztucznego, trójwymiarowy (na zdjęciach widok modelu z dwóch różnych stron). Na podstawie. Wymiary: 15 x 43 x 21 cm.</t>
  </si>
  <si>
    <t>BIO000321</t>
  </si>
  <si>
    <t>Model kwiatu z zalążnią i zalążkiem</t>
  </si>
  <si>
    <t>http://www.jangar.pl/przyroda/1665-model-kwiatu-z-zalaznia-i-zalazkiem.html</t>
  </si>
  <si>
    <t>Duży, demonstracyjny model kwiatu (wysokość modelu: 37 cm) wykonany z trwałego tworzywa sztucznego. Wysokość modelu: 37 cm.</t>
  </si>
  <si>
    <t>BIO000581</t>
  </si>
  <si>
    <t xml:space="preserve">Zestaw 15 preparatów mikroskopowych Grzyby (13+2) </t>
  </si>
  <si>
    <t>http://www.jangar.pl/preparaty-mikroskopowe/2301-zestaw-15-preparatw-mikroskopowych-grzyby-132.html</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</si>
  <si>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</si>
  <si>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BIO000090</t>
  </si>
  <si>
    <t>Rozmnażanie roślin – zestaw 10 preparatów mikroskopowych</t>
  </si>
  <si>
    <t>http://www.jangar.pl/preparaty-mikroskopowe/569-rozmnazanie-roslin-10-preparatow-mikroskopowych.html</t>
  </si>
  <si>
    <t xml:space="preserve">    Pałeczki bakterii
    Glon morski (Focus thallus), p.pp.
    Śnieć zbożowa - zarodniki grzyba
    Sosna - kwiatostan męski z pyłkiem
    Sosna - pyłek z pęcherzykami powietrznymi
    Szczypiorek jednoliścienny - zalążnia, p.pp.
    Lilia - pylnik z dojrzewającym pyłkiem, p.pp.
    Tulipan - zalążnia z zalążkami, p.pp.
    Irys / kosaciec (Iris) - nasiono z zarodnikiem, p.pp.
    Ziemniak (Solanum) - młody owoc, p.pp.
</t>
  </si>
  <si>
    <t>BIO000452</t>
  </si>
  <si>
    <t>Prasa do roślin zielnych (B: pełna)</t>
  </si>
  <si>
    <t>http://www.jangar.pl/zbieranie-i-poawianie-okazw-zajcia-terenowe/29-prasa-do-roslin-zielnych-pelna-5.html</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</si>
  <si>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</si>
  <si>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</si>
  <si>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</si>
  <si>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http://www.jangar.pl/preparaty-mikroskopowe/2411-komorki-i-tkanki-zwierzece-zestaw-25-preparatow-mikroskopowych.html</t>
  </si>
  <si>
    <t>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t>
  </si>
  <si>
    <t>BIO000078</t>
  </si>
  <si>
    <t>Pasożyty zwierzęce – 10 preparatów mikroskopowych</t>
  </si>
  <si>
    <t>http://www.jangar.pl/preparaty-mikroskopowe/558-pasozyty-zwierzece-10-preparatow-mikroskopowych.html</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</si>
  <si>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</si>
  <si>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</si>
  <si>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Budowa i rozwój tasiemca uzbrojonego (Taenia solium)</t>
  </si>
  <si>
    <t>http://www.jangar.pl/zoologia/2852-budowa-i-rozwoj-tasiemca-uzbrojonego-taenia-solium.html</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</si>
  <si>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</si>
  <si>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BIO000432</t>
  </si>
  <si>
    <t>Zestaw do poławiania i oznaczania bezkręgowców</t>
  </si>
  <si>
    <t>http://www.jangar.pl/zbieranie-i-poawianie-okazw-zajcia-terenowe/709-zestaw-do-polawiania-i-oznaczania-bezkregowcow.html</t>
  </si>
  <si>
    <t>Poręczny zestaw przyrządów terenowych umieszczonych w przenośnym, wodoodpornym pojemniku z rączką, do poławiania i obserwacji bezkręgowców bytujących w różnych środowiskach. Pakiet zawiera: mikroskop ręczny 20x-40x podświetlany, lupę okularową 10x wysuwaną, lupę z 3 różnymi powiększeniami, pudełko z 3 lupami do obserwacji okazów w powiększeniu z góry, z boku i od dołu, pudełko z lupą i miarką (2 szt.), pudełko do zasysania owadów (in. ekshaustor lub ssawka; 2 szt.), lustra płaskie elastyczne i nietłukące (2 szt.), latarkę podręczną, pęsety metalową i plastikową, pędzelek, butelkę PE 30 ml z zakrętką (2 szt.), fi olkę PP 75 mm z korkiem (3 szt.), ceratkę i pojemnik-nosidło z tworzywa sztucznego.</t>
  </si>
  <si>
    <t>BIO000316</t>
  </si>
  <si>
    <t>Bezkręgowe organizmy – zestaw 25 preparatów mikroskopowych</t>
  </si>
  <si>
    <t>http://www.jangar.pl/preparaty-mikroskopowe/2412-bezkregowe-organizmy-zestaw-25-preparatow-mikroskopowych.html</t>
  </si>
  <si>
    <t>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t>
  </si>
  <si>
    <t>BIO000434</t>
  </si>
  <si>
    <t>Owady – zestaw 25 preparatów mikroskopowych</t>
  </si>
  <si>
    <t>http://www.jangar.pl/preparaty-mikroskopowe/574-owady-zestaw-25-preparatow-mikroskopowych.html</t>
  </si>
  <si>
    <t>1. Komar (Culex) – samica
2. Komar (Culex) – samiec
3. Mucha domowa
4. Muszka owocowa
5. Głowy samicy i samca komara
6. Aparat gębowy samca komara
7. Aparat gębowy samicy komara
8. Motyl – aparat gębowy (ssawka)
9. Mucha domowa – trąbka ssąca (proboscis)
10. Pszczoła miodna – aparat gębowy
11. Odnóże owada – grzebiące
12. Odnóże muchy domowej
13. Odnóże owada – pływne
14. Odnóże owada – skoczne
15. Odnóże owada – z pyłkiem
16. Skrzydła świerszcza – aparat strydulacyjny
17. Skrzydło muchy domowej
18. Skrzydło motyla z łuskami
19. Czułki owadów – różne
20. Oko złożone owada
21. Oko krewetki (porównawczo), p.pp.
22. Rogówka oka owada (fasetki)
23. Pszczoła miodna – jajnik królowej
24. Tchawka owada
25. Konik polny - cewki Malpighiego (ukł. wydalniczy)</t>
  </si>
  <si>
    <t>BIO000750</t>
  </si>
  <si>
    <t>Przystosowanie odnóży owadów do trybu życia - 7 okazów zatopionych w tworzywie</t>
  </si>
  <si>
    <t>http://www.jangar.pl/zoologia/3010-przystosowanie-odnozy-owadow-do-trybu-zycia-7-okazow-zatopionych-w-tworzywie.html</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</si>
  <si>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</si>
  <si>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BIO000754</t>
  </si>
  <si>
    <t>Cykl życiowy motyla - bielinka kapustnika, 4 okazy zatopione w tworzywie</t>
  </si>
  <si>
    <t>http://www.jangar.pl/zoologia/3014-cykl-zyciowy-motyla-bielinka-kapustnika-4-okazy-zatopione-w-tworzywie.html</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</si>
  <si>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</si>
  <si>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Pla000285</t>
  </si>
  <si>
    <t>Motyle dzienne i nocne Polski – 70 okazów, plansza z drążkami 130x90 cm</t>
  </si>
  <si>
    <t>http://www.jangar.pl/plansze-i-mapy/3005-motyle-dzienne-i-nocne-polski-70-okazow-plansza-z-drazkami-130x90-cm.html</t>
  </si>
  <si>
    <t>Kolorowa plansza edukacyjna, laminowana i oprawiona w drewniane drążki z zawieszką, prezentująca różne rodzaje motyli dziennych i nocnych. Dodatkowym, wyróżniającym elementem tej pomocy dydaktycznej jest dodanie do planszy książeczki z opisami wszystkich przedstawionych na planszy motyli. Tylko studiować i podziwiać bogactwo form natury. Do wykorzystania w szkole, jak również w innych placówkach i ośrodkach dydaktycznych. Wymiary planszy (laminowana, oprawiona w drewniane drążki): 130x90 cm;  format książeczki A5.</t>
  </si>
  <si>
    <t>BIO000751</t>
  </si>
  <si>
    <t>Cykl życiowy jedwabnika – wersja rozszerzona, 13 okazów zatopionych w tworzywie</t>
  </si>
  <si>
    <t>http://www.jangar.pl/zoologia/3015-cykl-zyciowy-jedwabnika-wersja-rozszerzona-13-okazow-zatopionych-w-tworzywie.html</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</si>
  <si>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</si>
  <si>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BIO000753</t>
  </si>
  <si>
    <t>Cykl życiowy pszczoły miodnej i produkty pszczele - 11 okazów zatopionych w tworzywie</t>
  </si>
  <si>
    <t>http://www.jangar.pl/zoologia/2989-cykl-zyciowy-pszczoly-miodnej-i-produkty-pszczele-11-okazow-zatopionych-w-tworzywie.html</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</si>
  <si>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</si>
  <si>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</si>
  <si>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Budowa i cykl życiowy pszczoły - 10 modeli na tablicy</t>
  </si>
  <si>
    <t>http://www.jangar.pl/zoologia/2998-budowa-i-cykl-zyciowy-pszczoly-10-modeli-na-tablicy.html</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</si>
  <si>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</si>
  <si>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</si>
  <si>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</si>
  <si>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http://www.jangar.pl/preparaty-mikroskopowe/573-kregowce-zestaw-25-preparatow-mikroskopowych.html</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</si>
  <si>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</si>
  <si>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BIO000084</t>
  </si>
  <si>
    <t>Ryby i płazy – zestaw 10 preparatów mikroskopowych</t>
  </si>
  <si>
    <t>http://www.jangar.pl/preparaty-mikroskopowe/563-ryby-i-plazy-10-preparatow-mikroskopowych.html</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</si>
  <si>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</si>
  <si>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</si>
  <si>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</si>
  <si>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http://www.jangar.pl/szkielety-i-okazy/2819-szkielet-naturalny-w-tworzywie-ryba.html</t>
  </si>
  <si>
    <t>Naturalny szkielet ryby zatopiony w przezroczystym bloku z tworzywa sztucznego.</t>
  </si>
  <si>
    <t>BIO000326</t>
  </si>
  <si>
    <t>Model ryby w przekroju podłużnym</t>
  </si>
  <si>
    <t>http://www.jangar.pl/zoologia/681-model-ryby-preparowanej.html</t>
  </si>
  <si>
    <t>Model ryby preparowanej (widoczne trójwymiarowe organy wewnętrzne) wykonany z trwałego tworzywa sztucznego. Model 2-stronny, umieszczony na podstawie. Podstawowe wymiary pomocy: 50 x 20 cm</t>
  </si>
  <si>
    <t>BIO000329</t>
  </si>
  <si>
    <t>Model żaby preparowanej</t>
  </si>
  <si>
    <t>http://www.jangar.pl/zoologia/682-model-zaby-preparowanej.html</t>
  </si>
  <si>
    <t>Model żaby preparowanej (widoczne trójwymiarowe organy wewnętrzne) wykonany z trwałego tworzywa sztucznego. Model przymocowany trwale do podstawy. Podstawowe wymiary pomocy: 30 x 40 cm.</t>
  </si>
  <si>
    <t>Pla000228</t>
  </si>
  <si>
    <t>Plansza edukacyjna PŁAZY i GADY W POLSCE, 130 x 90 cm, laminowana</t>
  </si>
  <si>
    <t>http://www.jangar.pl/polecane-przez-jangar/2758-plansza-edukacyjna-plazy-i-gady-w-polsce-130-x-90-cm-laminowana.html</t>
  </si>
  <si>
    <t>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 ŻABA WODNA Pelophylax esculentus (Rana esculenta)
– ŻABA MOCZAROWA Rana arvalis
– ŻABA JEZIORKOWA Pelophylax lessonae (Rana lessonae)
– ROPUCHA ZIELONA Pseudepidalea viridis (Bufo viridis)
– ŻABA DALMATYŃSKA, ŻABA ZWINKA Rana dalmatina
– ŻABA TRAWNA Rana temporaria
– ŻABA ŚMIESZKA Pelophylax ridibundus (Rana ridibunda)
– GRZEBIUSZKA ZIEMNA Pelobates fuscus
– WĄŻ ESKULAPA Zamenis longissimus (Elaphe longissima)
– ŻMIJA ZYGZAKOWATA Vipera berus
– KUMAK NIZINNY Bombina bombina
– KUMAK GÓRSKI Bombina variegata
– ZASKRONIEC ZWYCZAJNY Natrix natrix
– ROPUCHA PASKÓWKA Epidalea calamita (Bufo calamita)
– TRASZKA KARPACKA Lissotriton montandoni (Triturus montandoni)
– ROPUCHA SZARA Bufo bufo
– TRASZKA GRZEBIENIASTA Triturus cristatus
– SALAMANDRA PLAMISTA Salamandra salamandra
– RZEKOTKA DRZEWNA Hyla arboreta
– GNIEWOSZ PLAMISTY Coronella austriaca (Elaphe longissima)
– ZASKRONIEC RYBOŁÓW Natrix tesselata
– PADALEC ZWYCZAJNY Anguis fragilis
– TRASZKA ZWYCZAJNA Lissotriton vulgaris (Triturus vulgaris)
– TRASZKA GÓRSKA Ichthyosaura alpestris (Triturus alpestris)
– JASZCZURKA ZWINKA Lacerta agilis
– JASZCZURKA ZIELONA Lacerta viridis
– JASZCZURKA ŻYWORODNA Zootoca vivipara
– ZÓŁW BŁOTNY Emys orbicularis</t>
  </si>
  <si>
    <t>BIO000706</t>
  </si>
  <si>
    <t>Szkielet naturalny w tworzywie: Ropucha</t>
  </si>
  <si>
    <t>http://www.jangar.pl/szkielety-i-okazy/2818-szkielet-naturalny-w-tworzywie-ropucha.html</t>
  </si>
  <si>
    <t>Naturalny szkielet płaza - ropuchy, zatopiony w przezroczystym bloku z tworzywa sztucznego.</t>
  </si>
  <si>
    <t>BIO000085</t>
  </si>
  <si>
    <t>Gady i ptaki – zestaw 10 preparatów mikroskopowych</t>
  </si>
  <si>
    <t>http://www.jangar.pl/preparaty-mikroskopowe/568-gady-i-ptaki-10-preparatow-mikroskopowych.html</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</si>
  <si>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</si>
  <si>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</si>
  <si>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</si>
  <si>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http://www.jangar.pl/szkielety-i-okazy/2820-szkielet-naturalny-w-tworzywie-waz-niejadowity.html</t>
  </si>
  <si>
    <t>Naturalny szkielet gada - węża niejadowitego, zatopiony w przezroczystym bloku z tworzywa sztucznego.</t>
  </si>
  <si>
    <t>BIO000711</t>
  </si>
  <si>
    <t>Szkielet naturalny w tworzywie: Żółw</t>
  </si>
  <si>
    <t>http://www.jangar.pl/szkielety-i-okazy/2821-szkielet-naturalny-w-tworzywie-zolw.html</t>
  </si>
  <si>
    <t>Naturalny szkielet gada - żółwia, zatopiony w przezroczystym bloku z tworzywa sztucznego.</t>
  </si>
  <si>
    <t>BIO000707</t>
  </si>
  <si>
    <t>Szkielet naturalny w tworzywie: Gołąb</t>
  </si>
  <si>
    <t>http://www.jangar.pl/szkielety-i-okazy/2815-szkielet-naturalny-w-tworzywie-golab.html</t>
  </si>
  <si>
    <t>Naturalny szkielet ptaka - gołębia, zatopiony w przezroczystym bloku z tworzywa sztucznego.</t>
  </si>
  <si>
    <t>Pla000283</t>
  </si>
  <si>
    <t>DZIOBY PTAKÓW – przystosowania do rodzaju pokarmu i środowiska życia, plansza z drążkami 90x130 cm</t>
  </si>
  <si>
    <t>http://www.jangar.pl/plansze/2984-dzioby-ptakow-przystosowania-do-rodzaju-pokarmu-i-srodowiska-zycia-plansza-z-drazkami-90x130-cm.html</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</si>
  <si>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</si>
  <si>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</si>
  <si>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</si>
  <si>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http://www.jangar.pl/szkielety-i-okazy/2816-szkielet-naturalny-w-tworzywie-krolik.html</t>
  </si>
  <si>
    <t>Naturalny szkielet ssaka - królika, zatopiony w przezroczystym bloku z tworzywa sztucznego.</t>
  </si>
  <si>
    <t>BIO000708</t>
  </si>
  <si>
    <t>Szkielet naturalny w tworzywie: Nietoperz</t>
  </si>
  <si>
    <t>http://www.jangar.pl/szkielety-i-okazy/2822-szkielet-naturalny-w-tworzywie-nietoperz.html</t>
  </si>
  <si>
    <t>Naturalny szkielet nietoperza - latającego ssaka, zatopiony w przezroczystym bloku z tworzywa sztucznego.</t>
  </si>
  <si>
    <t>Organizm człowieka</t>
  </si>
  <si>
    <t>BIO000578</t>
  </si>
  <si>
    <t>Model blokowy skóry ludzkiej zdrowej i z oparzeniami</t>
  </si>
  <si>
    <t>http://www.jangar.pl/budowa-anatomiczna-czowieka/3189-model-blokowy-skry-ludzkiej-zdrowej-i-z-oparzeniami.html</t>
  </si>
  <si>
    <t>Trójwymiarowy, kolorowy model anatomiczny skóry ludzkiej w kształcie prostopadłościanu (wycinek skóry wraz z uciętymi przy powierzchni skóry włosami), prezentujący po jednej stronie wygląd i budowę zdrowej skóry, a po drugiej stronie stan skóry z oparzeniami różnego stopnia. Całość na podstawie. Wymiary: 33 x 23 x 33 (H) cm.</t>
  </si>
  <si>
    <t>BIO000748</t>
  </si>
  <si>
    <t>Model szkieletu człowieka na stojaku, wielkość naturalna w. II</t>
  </si>
  <si>
    <t>http://www.jangar.pl/budowa-anatomiczna-czowieka/2450-model-szkieletu-czlowieka-wielkosc-naturalna-na-podstawie.html</t>
  </si>
  <si>
    <t>Szkielet człowieka (model), naturalnej wielkości, na stojaku z kółkami. Starannie wykonany z bardzo trwałego tworzywa sztucznego. Czaszkę (żuchwa ruchoma) i kończyny można odłączać. Wysokość: 170 cm.</t>
  </si>
  <si>
    <t>BIO000331</t>
  </si>
  <si>
    <t>Modele 3 stóp ludzkich /prawidłowa, płaska, wydrążona</t>
  </si>
  <si>
    <t>http://www.jangar.pl/budowa-anatomiczna-czowieka/3191-modele-3-stop-ludzkich-prawidlowa-plaska-wydrazona.html</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</si>
  <si>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</si>
  <si>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</si>
  <si>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Układ pokarmowy człowieka – zestaw modeli na tablicy, podstawowy</t>
  </si>
  <si>
    <t>http://www.jangar.pl/budowa-anatomiczna-czowieka/647-uklad-pokarmowy-czlowieka-zestaw-modeli-na-tablicy-podstawowy.html</t>
  </si>
  <si>
    <t>Zestaw kolorowych modeli naturalnej wielkości przytwierdzonych do tablicy. Dobrze widoczne główne elementy układu, otwarte m.in.: żołądek, dwunastnica, jelito ślepe. Wysokość: ok. 94 cm.</t>
  </si>
  <si>
    <t>BIO000554</t>
  </si>
  <si>
    <t>Zęby człowieka, 8x, rozkładane – zestaw 5 modeli</t>
  </si>
  <si>
    <t>http://www.jangar.pl/budowa-anatomiczna-czowieka/2320-zby-czowieka-8x-rozkadane-zestaw-5-modeli.html</t>
  </si>
  <si>
    <t>Modele 5 typów zębów człowieka, powiększone 8-krotnie w stosunku do naturalnej wielkości. Cztery modele są rozkładane na min. 2 części. Na modelach pokazano też różne stadia próchnicy. Każdy model umieszczony jest na podstawie. Wysokość: ok. 25 cm.</t>
  </si>
  <si>
    <t>BIO000887</t>
  </si>
  <si>
    <t>Myj ręce, bądź zdrowy! 12 kroków - mata podłogowa 60 x 350 cm</t>
  </si>
  <si>
    <t>https://www.jangar.pl/plansze-i-mapy/6155-myj-rece-badz-zdrowy-12-krokow-mata-podlogowa-60-x-350-cm.html</t>
  </si>
  <si>
    <t>Odporna mata podłogowa długości 3,5 m i szerokości 60 cm prezentująca w 12 krokach w obrazowy sposób jak należy prawidłowo myć ręce bieżącą wodą z mydłem, aby na pewno umyć je skutecznie i zapewnić sobie ochronę, szczególnie w warunkach zagrożenia epidemicznego. 
Mata została opracowana w oparciu o aktualne zalecenia WHO. Instrukcja przedstawiona została w postaci 12 etapów-kroków i dzięki dużym rozmiarom oraz bardzo dobrej czytelności można ją wykorzystywać do ćwiczeń i omawiania jak należy starannie (a więc skutecznie) myć ręce mydłem, jak to robić i dlaczego jest to tak ważne. Kolejne kroki zostały przedstawione zarówno w formie graficznej, jak i opisowej.
Ćwiczenia można przeprowadzać w grupie, jak i indywidualnie. Pomoc dydaktyczną można wykorzystywać latami, a temat jest zawsze aktualny i ważny.
Mata jest kolorowa i czytelna, pokryta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60 x 350 cm (= długość: 3,5 metra!).</t>
  </si>
  <si>
    <t>Pla000290</t>
  </si>
  <si>
    <t>Plansza: Piramida zdrowego żywienia i aktywności fizycznej dla uczniów, 90x130 cm, laminowana, z drążkami</t>
  </si>
  <si>
    <t>http://www.jangar.pl/plansze-i-mapy/3119-plansza-piramida-zdrowego-zywienia-i-aktywnosci-fizycznej-dla-uczniow-90x130-cm-laminowana-z-drazkami.html</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</si>
  <si>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</si>
  <si>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</si>
  <si>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</si>
  <si>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http://www.jangar.pl/zdrowe-odzywianie/2581-plansza-scienna-mikro-i-makro-elementy-w-organizmie-czlowieka.html</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</si>
  <si>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</si>
  <si>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</si>
  <si>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</si>
  <si>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http://www.jangar.pl/zdrowe-odzywianie/2580-plansza-scienna-witaminy-w-organizmie-czlowieka.html</t>
  </si>
  <si>
    <t>Plansza ścienna zawierające informacje dotyczące witamin niezbędnych do funkcjonowania ludzkiego organizmu, w tym źródła ich występowania, a także skutki niedoboru.
Wymiary: 70 cm x 100 cm.</t>
  </si>
  <si>
    <t>BIO000415</t>
  </si>
  <si>
    <t>Układ krążenia człowieka – model reliefowy, ogólny</t>
  </si>
  <si>
    <t>http://www.jangar.pl/budowa-anatomiczna-czowieka/646-uklad-krazenia-czlowieka-model-reliefowy-ogolny.html</t>
  </si>
  <si>
    <t>Kolorowy, zmniejszony model reliefowy układu krążenia człowieka, przytwierdzony do tablicy. Dobrze widoczne główne elementy układu. Wysokość: ok. 100 cm.</t>
  </si>
  <si>
    <t>BIO000727</t>
  </si>
  <si>
    <t>Model budowy serca człowieka i naczyń zmienionych chorobowo</t>
  </si>
  <si>
    <t>http://www.jangar.pl/budowa-anatomiczna-czowieka/2851-model-budowy-serca-czlowieka-i-naczy-zmienionych-chorobowo.html</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</si>
  <si>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</si>
  <si>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BIO000726</t>
  </si>
  <si>
    <t>Model płuc, krtani (2-cz.) i serca, na tablicy</t>
  </si>
  <si>
    <t>http://www.jangar.pl/budowa-anatomiczna-czowieka/2846-model-pluc-krtani-2-cz-i-serca-na-tablicy.html</t>
  </si>
  <si>
    <t>Model anatomiczny naturalnej wielkości płuc i serca ludzkiego w przekroju podłużnym oraz krtani, która jest rozkładana na dwie części. Model kolorowy, wykonany z tworzywa sztucznego, przytwierdzony do tablicy. Wymiary całkowite: 45 x 40 x 14 cm / wymiary samego modelu 38 x 37 x 14 cm.</t>
  </si>
  <si>
    <t>BIO000746</t>
  </si>
  <si>
    <t>Model do demonstracji pracy płuc człowieka</t>
  </si>
  <si>
    <t>http://www.jangar.pl/budowa-anatomiczna-czowieka/3004-model-do-demonstracji-pracy-pluc-czlowieka.html</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</si>
  <si>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</si>
  <si>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</si>
  <si>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Model układu moczowego męskiego 3D, 4-częściowy</t>
  </si>
  <si>
    <t>http://www.jangar.pl/budowa-anatomiczna-czowieka/2849-model-ukladu-moczowego-meskiego-3d-4-czesciowy.html</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</si>
  <si>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</si>
  <si>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BIO000539</t>
  </si>
  <si>
    <t>Model oka ludzkiego, 4x, 6-częściowy</t>
  </si>
  <si>
    <t>http://www.jangar.pl/budowa-anatomiczna-czowieka/622-model-oka-ludzkiego-4x-6-czesciowy.html</t>
  </si>
  <si>
    <t>Powiększony 4-krotnie w stosunku do naturalnych rozmiarów. Rozkładany na 6 części: błonę twardówkową (2), błonę naczyniówki oka (2), ciecz szklistą, soczewkę. Na stojaku. Wymiary: 13 x 14 x 21 cm.</t>
  </si>
  <si>
    <t>BIO000725</t>
  </si>
  <si>
    <t>Modele oka ludzkiego 5x w 3 przekrojach i schematem budowy siatkówki</t>
  </si>
  <si>
    <t>http://www.jangar.pl/budowa-anatomiczna-czowieka/2845-modele-oka-ludzkiego-5x-w-3-przekrojach-i-schematem-budowy-siatkowki.html</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</si>
  <si>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</si>
  <si>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BIO000246</t>
  </si>
  <si>
    <t>Model ucha ludzkiego, 4x, 4-cz. model podstawowy</t>
  </si>
  <si>
    <t>http://www.jangar.pl/budowa-anatomiczna-czowieka/635-model-ucha-ludzkiego-4x-4-cz-model-podstawowy.html</t>
  </si>
  <si>
    <t>Model ucha powiększony 4-krotnie w stosunku do naturalnej wielkości, z przekrojem ucha wewnętrznego – widoczne jego elementy: błona bębenkowa z młoteczkiem, kowadełko oraz błędnik. Na podstawie. Wymiary: 34 x 16 x 19 cm.</t>
  </si>
  <si>
    <t>Bad000297</t>
  </si>
  <si>
    <t>Miernik natężenia dźwięku cyfrowy 30..130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</si>
  <si>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</si>
  <si>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</si>
  <si>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BIO000548</t>
  </si>
  <si>
    <t xml:space="preserve">Model tułowia ludzk. z głową, 21-cz., wielkość naturalna, wymienna płeć, otwarte plecy i szyja </t>
  </si>
  <si>
    <t>http://www.jangar.pl/budowa-anatomiczna-czowieka/2206-model-tulowia-ludzk-z-glowa-21-czwlk-nat-wymienna-plec-otwarte-plecy-i-szyja.html</t>
  </si>
  <si>
    <t>Model tułowia ludzkiego z głową, naturalnej wielkości, wykonany z trwałego tworzywa sztucznego, z wymiennymi elementami płci (genitalia). Widoczne wnętrze jamy nosowej i policzkowej oraz oko z nerwem i połówka mózgu. Rozkładany na 21 części. Wyjmowane m.in.: głowa, 2 połówki płuca, 2-częściowe serce, wątroba z pęcherzykiem żółciowym, 2-częściowy żołądek, jelito grube i cienkie z możliwością odkrycia wyrostka robaczkowego, część nerki oraz genitalia męskie (4 części) i genitalia żeńskie (2 części, z płodem 3-miesięcznym). Wysokość modelu: 89 cm.</t>
  </si>
  <si>
    <t>BIO000094</t>
  </si>
  <si>
    <t>Tkanki człowieka, zmienione chorobotwórczo – 10 preparatów mikroskopowych</t>
  </si>
  <si>
    <t>http://www.jangar.pl/preparaty-mikroskopowe/567-tkanki-czlowieka-zmienione-chorobotworczo-10-preparatow-mikroskopowych.html</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</si>
  <si>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</si>
  <si>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 xml:space="preserve"> </t>
  </si>
  <si>
    <t>Genetyka</t>
  </si>
  <si>
    <t>BIO000018</t>
  </si>
  <si>
    <t>Model DNA - duży (2 skręty helisy, h=45 cm)</t>
  </si>
  <si>
    <t>http://www.jangar.pl/komrki-genetyka/658-model-dna-duzy-2-skrety-helisy-45-cm.html</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</si>
  <si>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</si>
  <si>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BIO000026</t>
  </si>
  <si>
    <t>Model RNA / biosynteza białek — duży</t>
  </si>
  <si>
    <t>http://www.jangar.pl/komrki-genetyka/661-model-rna-biosynteza-bialek-duzy.html</t>
  </si>
  <si>
    <t>Czytelny, kolorowy model łańcucha RNA składającego się z 8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</si>
  <si>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</si>
  <si>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</si>
  <si>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http://www.jangar.pl/komrki-genetyka/2856-mitoza-10-modeli-na-tablicy.html</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</si>
  <si>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</si>
  <si>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</si>
  <si>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</si>
  <si>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http://www.jangar.pl/komrki-genetyka/2857-mejoza-16-modeli-na-tablicy.html</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</si>
  <si>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</si>
  <si>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Ekologia i ochrona środowiska</t>
  </si>
  <si>
    <t>Pla000192</t>
  </si>
  <si>
    <t>Plansza ścienna: Skala porostowa 130x91 cm</t>
  </si>
  <si>
    <t>http://www.jangar.pl/mapy-i-plansze/2515-plansza-scienna-skala-porostowa-130x91-cm.html</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</si>
  <si>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</si>
  <si>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Bad000253</t>
  </si>
  <si>
    <t>Zestaw do badania powietrza w walizce terenowej</t>
  </si>
  <si>
    <t>http://www.jangar.pl/badanie-powietrza/2514-zestaw-do-badania-powietrza-w-walizce-terenowej.html</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</si>
  <si>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</si>
  <si>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</si>
  <si>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</si>
  <si>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http://www.jangar.pl/plansze-i-mapy/2451-plansza-scienna-martwe-drewno-tetniace-zyciem-130x91-cm.html</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</si>
  <si>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</si>
  <si>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</si>
  <si>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</si>
  <si>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</si>
  <si>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http://www.jangar.pl/mapy-i-plansze/2800-plansza-scienna-flora-polski-90-x-130-cm.html</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</si>
  <si>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</si>
  <si>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</si>
  <si>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</si>
  <si>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http://www.jangar.pl/mapy-i-plansze/2799-plansza-scienna-fauna-polski-90-x-130-cm.html</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</si>
  <si>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</si>
  <si>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</si>
  <si>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</si>
  <si>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</si>
  <si>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</si>
  <si>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</si>
  <si>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</si>
  <si>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Mikroskop cyfrowy 3,2 MP 400x-LED  - nauczycielski</t>
  </si>
  <si>
    <t>http://www.jangar.pl/mikroskopy-biologiczne/2498-mikroskop-cyfrowy-32-mp-400x-led.html</t>
  </si>
  <si>
    <t>Nowoczesny mikroskop cyfrowy z wbudowaną w głowicę okularową kamerą cyfrową 1,3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1,3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i 10 (32- lub 64-bit).
5 lat gwarancji.</t>
  </si>
  <si>
    <t>BIO000565</t>
  </si>
  <si>
    <t>Zestaw preparacyjny, 20-elementowy</t>
  </si>
  <si>
    <t>http://www.jangar.pl/preparaty-mikroskopowe/2305-zestaw-preparacyjny-20-elementowy.html</t>
  </si>
  <si>
    <t>Zestaw 20 przyrządów do preparowania okazów naturalnych wykonanych ze stali nierdzewnej i umieszczonych w zamykanym opakowaniu typu piórnik. Zestaw zawiera: nożyczki (2 szt.), pincety/pęsety (2 szt.), igły, rozdzielacze i sondy (5 szt.), skalpel, ostrze i uchwyt do ostrza, brzytwa, liniał, lupa, szkiełko, haczyki, wkraplacz 2-częściowy, pędzelek.</t>
  </si>
  <si>
    <t>BIO000630</t>
  </si>
  <si>
    <t xml:space="preserve">Mikroskop szkolny 400x-LED bezprzewodowy </t>
  </si>
  <si>
    <t>http://www.jangar.pl/edukacja-przedszkolna-i-wczesnoszkolna/2499-mikroskop-szkolny-400x-led-bezprzewodowy.html</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</si>
  <si>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</si>
  <si>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BIO000834</t>
  </si>
  <si>
    <t xml:space="preserve">Mikroskop szkolny 400x-LED bezprzewodowy MM </t>
  </si>
  <si>
    <t>http://www.jangar.pl/mikroskopy-biologiczne/3301-mikroskop-szkolny-400x-led-bezprzewodowy-mm.html</t>
  </si>
  <si>
    <t xml:space="preserve">Mikroskop o powiększeniach 40x-400x wyposażony w szerokopolowy obiektyw WF10x-18mm oraz trzy achromatyczne obiektywy: 4x, 10x, 40x wkręcane 3-gniazdową głowicę rewolwerową. Rozświetlenie obrazu osiągane jest białym światłem LED (0,3 W = niski pobór energii) z płynną regulacją natężenia strumienia świetlnego. Wbudowana tarcza obrotowa z 6 różnymi otworami reguluje ilość światła przechodzącego przez preparat. Ostrość ustawiana jest 2 pokrętłami: zgrubnym i precyzyjnym (popularnie określane jako makro- i mikro-). Mikroskop zasilany jest odłączanym zasilaczem (dołączony). Wewnątrz mikroskopu znajdują się akumulatorki zapewniające do 12 godzin bezprzewodowej pracy od momentu pełnego naładowania, co uniezależnia od sieci elektrycznej. Mikroskop przystosowany do przenoszenia (uchwyt na tubusie).
Parametry i wyposażenie mikroskopu:
    okular szerokopolowy WF10x / 18mm
    długość tubusa: 16 cm
    nachylenie okularu: 45°
    głowica monokularowa obrotowa 360°
    tarcza rewolwerowa trójgniazdowa
    obiektywy achromatyczne:  4x,  10x,  S40x (amortyzowany)
    pokrętła ostrości: zgrubne i precyzyjne (makro- i mikro-)
    powiększenia: 40x, 100x, 400x
    podświetlenie: LED 0,3 W
    diafragma kołowa regulująca strumień światła
    stolik okrągły z łapkami sprężynkowymi
    zasilanie: bateryjne do 12 godzin od pełnego naładowania (przy średnim natężeniu oświetlenia)
    dołączona zewnętrzna ładowarka/zasilacz 230V, odłączany
    12 godzin pracy bezprzewodowej
</t>
  </si>
  <si>
    <t>BIO000080</t>
  </si>
  <si>
    <t>Biologia - cz. I – 10 preparatów mikroskopowych</t>
  </si>
  <si>
    <t>http://www.jangar.pl/preparaty-mikroskopowe/559-biologia-cz-i-10-preparatow-mikroskopowych.html</t>
  </si>
  <si>
    <t xml:space="preserve">    Zielenica wód słodkich, kolonie nitkowate
    Pleśń chlebowa - grzybnia i zarodnie
    Słonecznik (Helianthus), p.pp. łodygi
    Ligustr (Ligustrum), p.pp. liścia
    Tulipan, p.pp. zalążni z zalążkami
    Pantofelek
    Dżdżownica, p.pp. środk. cz. ciała
    Mucha domowa, p.pd. skrzydła
    Żaba - rozmaz krwi
    Ptak, pisklę - p.pd. skóry z piórami</t>
  </si>
  <si>
    <t>BIO000081</t>
  </si>
  <si>
    <t>Biologia - cz. II – 10 preparatów mikroskopowych</t>
  </si>
  <si>
    <t>http://www.jangar.pl/preparaty-mikroskopowe/560-biologia-cz-ii-10-preparatow-mikroskopowych.html</t>
  </si>
  <si>
    <t xml:space="preserve">    Bakterie mlekowe (z kwaśnego mleka) - wymaz
    Mech - p.pp. liścia
    Cis - młoda łodyga z wiązkami naczyniowymi i kanałami żywicznymi, p.pp.
    Hiacynt - nasiono, p.pp.
    Euglena, zielony wiciowiec
    Obleniec (Ascaris) - p.pp. środkowej części ciała
    Pszczoła miodna - p.pd. czułka
    Karp - skrzela, p.pp.
    Królik - p.pp. wątroby; widoczna budowa zrazikowa i naczynia krwionośne
    Kot - p.pp. skóry</t>
  </si>
  <si>
    <t>BIO000315</t>
  </si>
  <si>
    <t>Biologia przekrojowo – 25 preparatów mikroskopowych</t>
  </si>
  <si>
    <t>http://www.jangar.pl/preparaty-mikroskopowe/2687-biologia-przekrojowo-25-preparatow-mikroskopowych.html</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</si>
  <si>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</si>
  <si>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</si>
  <si>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Mikroskop stereoskopowy 20x/40x-LED CYFROWY 3 MP, podświetlany (światło dolne i górne) - nauczycielski</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</si>
  <si>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</si>
  <si>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t>
  </si>
  <si>
    <t>BIO000449</t>
  </si>
  <si>
    <t>Komplet 12 szklanych lup z rączką</t>
  </si>
  <si>
    <t>http://www.jangar.pl/lupy-i-inne/1628-komplet-12-szklanych-lup-z-raczka.html</t>
  </si>
  <si>
    <t>Komplet 12 tradycyjnych, szklanych lup z rączką: ⌀ 50 mm – 4 szt., ⌀ 60 mm – 4 szt., ⌀ 75 mm – 4 szt.</t>
  </si>
  <si>
    <t>BIO000688</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</si>
  <si>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</si>
  <si>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</si>
  <si>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</si>
  <si>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Spr000350</t>
  </si>
  <si>
    <t>Wielki zestaw szkła i wyposażenia laboratoryjnego</t>
  </si>
  <si>
    <t>http://www.jangar.pl/sprzt-laboratoryjny/949-wielki-zestaw-szkla-i-wyposazenia-laboratoryjnego.html</t>
  </si>
  <si>
    <t>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t>
  </si>
  <si>
    <t>Spr000358</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</si>
  <si>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</si>
  <si>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</si>
  <si>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</si>
  <si>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</si>
  <si>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</si>
  <si>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</si>
  <si>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</si>
  <si>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Spr000370</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</si>
  <si>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</si>
  <si>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</si>
  <si>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</si>
  <si>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</si>
  <si>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</si>
  <si>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</si>
  <si>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</si>
  <si>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</si>
  <si>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</si>
  <si>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t>
  </si>
  <si>
    <t>Terenowe</t>
  </si>
  <si>
    <t>BIO000562</t>
  </si>
  <si>
    <t>Kwadrat do pomiaru liczebności populacji w terenie, skladany</t>
  </si>
  <si>
    <t>http://www.jangar.pl/zajcia-terenowe-przyrzdy-optyczne/2165-kwadrat-do-pomiaru-liczebnoi-populacji-w-terenie-skladany.html</t>
  </si>
  <si>
    <t>Kwadrat składa się z czterech 0,5-metrowych metalowych rurek, które po skręceniu tworzą ramę służącą do pomiaru liczebności wybranej populacji na danym terenie.</t>
  </si>
  <si>
    <t>BIO000563</t>
  </si>
  <si>
    <t>Kratownica do pomiaru liczebności populacji w terenie (25)</t>
  </si>
  <si>
    <t>http://www.jangar.pl/zbieranie-i-poawianie-okazw-zajcia-terenowe/2166-kratownica-do-pomiaru-liczebnoi-populacji-w-terenie-25.html</t>
  </si>
  <si>
    <t>Kratownica o wymiarach 50 x 50 cm podzielona jest na 25 pól i służy do pomiaru liczebności wybranej populacji na danym terenie.</t>
  </si>
  <si>
    <t>BIO000732</t>
  </si>
  <si>
    <t>Pakiet edukacyjny do obserwacji leśnych</t>
  </si>
  <si>
    <t>http://www.jangar.pl/wyposazenie-przydatne-w-lesie/2843-pakiet-edukacyjny-do-obserwacji-lesnych.html</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</si>
  <si>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</si>
  <si>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Bad000293</t>
  </si>
  <si>
    <t>Zestaw narzędzi ogrodniczych</t>
  </si>
  <si>
    <t>http://www.jangar.pl/wyposaenie/3271-zestaw-narzedzi-ogrodniczych.html</t>
  </si>
  <si>
    <t>Praktyczny, podręczny zestaw małych narzędzi ogrodniczych o ergonomicznych, krótkich rączkach. Zestaw zawiera dwie łopatki - wąską i szeroką oraz grabki. Przydatne do prac na rabatkach lub przy sadzeniu roślin w doniczkach i skrzynkach, a także w trakcie zajęć terenowych.</t>
  </si>
  <si>
    <t>Bad000309</t>
  </si>
  <si>
    <t>Zestaw pojemników do próbek w nosidle</t>
  </si>
  <si>
    <t>http://www.jangar.pl/badanie-wody/3130-zestaw-pojemnikow-do-probek-w-nosidle.html</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</si>
  <si>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</si>
  <si>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Bad000150</t>
  </si>
  <si>
    <t>Sieć workowa z drążkiem aluminiowym</t>
  </si>
  <si>
    <t>http://www.jangar.pl/zbieranie-i-poawianie-okazw-zajcia-terenowe/50-siec-workowa-z-drazkiem-aluminiowym-4.html</t>
  </si>
  <si>
    <t>Ekonomiczna sieć workowa, na obręczy o śr. 240 mm do poławiania drobnych organizmów wodnych (owady,...) w części powierzchniowej wód, zamocowana na aluminiowym drążku teleskopowym długości 46..78 cm, odłączanym.</t>
  </si>
  <si>
    <t>Bad000313</t>
  </si>
  <si>
    <t>Biały krążek Secchi’ego - duży, z linką</t>
  </si>
  <si>
    <t>http://www.jangar.pl/badanie-wody/3132-bialy-krazek-secchiego-duzy-z-linka.html</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</si>
  <si>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</si>
  <si>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</si>
  <si>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</si>
  <si>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http://www.jangar.pl/lornetki/26-lornetka-podstawowa-10x25-6.html</t>
  </si>
  <si>
    <t>Lornetka metalowa, 10x25mm, specjalnie gumowana, aby nie wyślizgiwała się z rąk. Ekonomiczna i lekka. Pozostałe parametry: pole widzenia 100 m/1000 m; waga 200 g.</t>
  </si>
  <si>
    <t>Lor000003</t>
  </si>
  <si>
    <t>Lornetka 7-21x40 z zoomem</t>
  </si>
  <si>
    <t>http://www.jangar.pl/astronomia/209-lornetka-7-21x40-z-zoomem.html</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</si>
  <si>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</si>
  <si>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</si>
  <si>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</si>
  <si>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http://www.jangar.pl/technika/1990-apteczka-szkolna-plecak-2.html</t>
  </si>
  <si>
    <t>Che000065</t>
  </si>
  <si>
    <t>NeuLog: Moduł USB</t>
  </si>
  <si>
    <t>NeuLog: Czujnik rytmu serca i pulsu</t>
  </si>
  <si>
    <t>NeuLog: Czujnik spirometryczny</t>
  </si>
  <si>
    <t>NeuLog: Czujnik przewodności skóry</t>
  </si>
  <si>
    <t>NeuLog: Czujnik EKG</t>
  </si>
  <si>
    <t>NeuLog: Czujnik ciśnienia krwi</t>
  </si>
  <si>
    <t>NeuLog: Czujnik oddychania</t>
  </si>
  <si>
    <t>MOD000001</t>
  </si>
  <si>
    <t>MOD000015</t>
  </si>
  <si>
    <t>MOD000023</t>
  </si>
  <si>
    <t>MOD000024</t>
  </si>
  <si>
    <t>MOD000025</t>
  </si>
  <si>
    <t>MOD000029</t>
  </si>
  <si>
    <t>MOD000043</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</si>
  <si>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</si>
  <si>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Czujnik ten może zostać zastosowany do śledzenia i porównywania tętna podczas różnych
ćwiczeń i odpoczynku, dostarcza oceny normalnego i powysiłkowego rytmu serca.
• Może ponadto ukazać, jak przepływ krwi waha się przy zmianach obciążenia na końcu palca lub
płatku małżowiny usznej.
• Czujnik ma dwa tryby pomiaru: pomiar rytmu serca (uderzenia na minutę) lub wyświetlanie
analogowej wartości sygnału pomiarowego.
• Elektrody są wykonane na bazie pletysmografu i zapisu zmian przepływu krwi.
• Czujnik zawiera podczerwony nadajnik LED i odpowiedni podczerwony odbiornik
fototranzystorowy.
• W celu uzyskiwania lepszych wyników wskazane jest trzymać czujnik poza zasięgiem
bezpośredniego światła słonecznego.
Specyfikacja (BPM oznacza uderzenia na minutę):
Specyfikacja:
Czas trwania eksperymentu: 1 sekunda do 31 dni.
Zakres: 30 do 240 BMP / 0 do 1024 wielkości analog.
ADC Rozdzielczość 10 bit
Dokładność / 1
Rozdzielczość 2 / 1
Maksymalna częstość prób. (próbka /s ): 100 /</t>
  </si>
  <si>
    <t>• Spirometr umożliwia pomiar objętości płuc.
• Czujnik posiada cewkę, w której mierzone jest wydychane powietrze.
• Objętość w litrach jest obliczana za pomocą zabudowanego programu.
• Cewka ma wąską część w środku i dokonuje pomiaru przepływu za pomocą zmiany ciśnienia
między dwiema częściami tej cewki.
Specyfikacja:
Czas trwania eksperymentu: 1 sekunda do 31 dni.
Zakres ± 10 L/s
ADC Rozdzielczość 14 bit
Rozdzielczość 0.2 L/s
Maksymalna częstość prób. (próbka /s ): 100
Uwaga: Częścią składową czujnika są opracowane specjalnie do manipulacji z cewką papiery.
Papier taki musi zostać zwinięty i włożony do cewki przed dmuchaniem do niej.</t>
  </si>
  <si>
    <t>• Czujnik przewodności galwanicznej skóry (można go nazwać wykrywaczem kłamstw) mierzy
przewodność skóry zwłaszcza między palcami rąk.
• Przewodność naskórka zmienia się w zależności od stanu emocjalnego zależnego od np. bólu,
dotyku, zapachu, impulsów dźwiękowych itp.
• Czujnik ma dwa zakresy, przewodność w mikrosimensach i liczby wartościowe.
Specyfikacja:
Czas trwania eksperymentu: 1 sekunda do 31 dni.
Zakres 0 do 65279 jedn. do oceny / 0 - 10 μS
ADC Rozdzielczość 16 bit
Rozdzielczość 10 nS
Maksymalna częstość prób. (próbka /s ): 100</t>
  </si>
  <si>
    <t>• Czujnik ten umożliwia pomiar elektrokardiogramu.
• Czujnik ma w składzie własne elektrody.
Specyfikacja:
Czas trwania eksperymentu: 1 sekunda do 31 dni.
Zakres 0 do 4092 jedn. do oceny
ADC Rozdzielczość 16 bit
Rozdzielczość 1
Maksymalna częstość prób. (próbka /s ): 100</t>
  </si>
  <si>
    <t>• Czujnik dokonuje pomiaru ciśnienia powietrza w mankiecie umocowanym na ramieniu osoby
poddawanej testowi.
• Rytm serca wywiera wpływ na ciśnienie krwi.
• Powyższe jest przyczyną różnicy między ciśnieniem systolicznym i diastolicznym osoby
poddawanej testowi.
Czujnik ma trzy zakresy:
1. Średnie ciśnienie w mankiecie w milimetrach Hg.
2. Rytm ciśnienia.
3. Sumę obu wyżej wymienionych sygnałów.
• Software NeuLog oblicza następujący graf:
a) Ciśnienie krwi systoliczne
b) Ciśnienie krwi diastoliczne
c) MAP (główne ciśnienie arterialne)
d) rytm serca
Specyfikacja:
Czas trwania eksperymentu: 1 sekunda do 31 dni.
Zakres:
0 to 250 mm Hg
0 to 250 Arb
0 to 250 mm Hg + Arb
Dokładność ± 0,24 mm Hg
Rozdzielczość
0,24 mm Hg
0,1 mm Hg
0,24 mm Hg
Maksymalna częstość prób. (próbka /s ): 100</t>
  </si>
  <si>
    <t>• Na czujnik ten składa się pas z mankietem, dokonujący pomiaru ciśnienia w mankiecie. Ciśnienie
waha się w zależności od oddychania osoby badanej.
Specyfikacja:
Czas trwania eksperymentu: 1 sekunda do 31 dni.
Zakres 0 do 6100 arb
ADC rozdzielczość 13 bit
Rozdzielczości 1
Maksymalna częstość prób. (próbka /s ): 100</t>
  </si>
  <si>
    <t>koszty transportu*:</t>
  </si>
  <si>
    <t>RAZEM:</t>
  </si>
  <si>
    <r>
      <t>SUMA zł</t>
    </r>
    <r>
      <rPr>
        <sz val="16"/>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</si>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</sst>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zł&quot;_-;\-* #,##0.00\ &quot;zł&quot;_-;_-* &quot;-&quot;??\ &quot;zł&quot;_-;_-@_-"/>
    <numFmt numFmtId="43" formatCode="_-* #,##0.00\ _z_ł_-;\-* #,##0.00\ _z_ł_-;_-* &quot;-&quot;??\ _z_ł_-;_-@_-"/>
    <numFmt numFmtId="164" formatCode="#,##0_ ;\-#,##0\ "/>
    <numFmt numFmtId="165" formatCode="#,##0.000"/>
    <numFmt numFmtId="166" formatCode="#,##0.00\ &quot;zł&quot;"/>
  </numFmts>
  <fonts count="41">
    <font>
      <sz val="11"/>
      <name val="Calibri"/>
      <charset val="134"/>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font>
    <font>
      <b/>
      <sz val="24"/>
      <color theme="0"/>
      <name val="Calibri"/>
      <charset val="238"/>
      <scheme val="minor"/>
    </font>
    <font>
      <b/>
      <sz val="14"/>
      <name val="Arial"/>
      <charset val="238"/>
    </font>
    <font>
      <sz val="10"/>
      <name val="Calibri"/>
      <charset val="238"/>
    </font>
    <font>
      <b/>
      <sz val="23"/>
      <name val="Arial"/>
      <charset val="238"/>
    </font>
    <font>
      <b/>
      <sz val="24"/>
      <color theme="0"/>
      <name val="Avalon"/>
      <charset val="134"/>
    </font>
    <font>
      <b/>
      <sz val="15"/>
      <color theme="0"/>
      <name val="Calibri"/>
      <charset val="238"/>
    </font>
    <font>
      <b/>
      <sz val="12"/>
      <name val="Calibri"/>
      <charset val="238"/>
    </font>
    <font>
      <sz val="12"/>
      <name val="Calibri"/>
      <charset val="238"/>
    </font>
    <font>
      <u/>
      <sz val="11"/>
      <color theme="10"/>
      <name val="Calibri"/>
      <charset val="238"/>
    </font>
    <font>
      <sz val="8"/>
      <name val="Calibri"/>
      <charset val="238"/>
    </font>
    <font>
      <sz val="20"/>
      <color rgb="FFFF0000"/>
      <name val="Calibri"/>
      <charset val="238"/>
    </font>
    <font>
      <sz val="11"/>
      <color rgb="FFFF0000"/>
      <name val="Calibri"/>
      <charset val="238"/>
    </font>
    <font>
      <b/>
      <sz val="11"/>
      <color rgb="FFFF0000"/>
      <name val="Calibri"/>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sz val="11"/>
      <name val="Calibri"/>
      <family val="2"/>
      <charset val="238"/>
    </font>
    <font>
      <b/>
      <sz val="11"/>
      <color indexed="8"/>
      <name val="Calibri"/>
      <family val="2"/>
      <charset val="238"/>
      <scheme val="minor"/>
    </font>
    <font>
      <sz val="16"/>
      <name val="Calibri"/>
      <family val="2"/>
      <charset val="238"/>
    </font>
    <font>
      <u/>
      <sz val="11"/>
      <color theme="10"/>
      <name val="Calibri"/>
      <family val="2"/>
      <charset val="238"/>
    </font>
  </fonts>
  <fills count="52">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rgb="FF66FF33"/>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ck">
        <color auto="1"/>
      </left>
      <right style="thin">
        <color auto="1"/>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top/>
      <bottom/>
      <diagonal/>
    </border>
    <border>
      <left style="thick">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ck">
        <color auto="1"/>
      </right>
      <top style="thin">
        <color auto="1"/>
      </top>
      <bottom/>
      <diagonal/>
    </border>
    <border>
      <left style="thin">
        <color auto="1"/>
      </left>
      <right style="thick">
        <color auto="1"/>
      </right>
      <top/>
      <bottom/>
      <diagonal/>
    </border>
    <border>
      <left/>
      <right style="thin">
        <color auto="1"/>
      </right>
      <top style="thin">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
      <left/>
      <right/>
      <top style="thin">
        <color theme="0" tint="-0.499984740745262"/>
      </top>
      <bottom/>
      <diagonal/>
    </border>
  </borders>
  <cellStyleXfs count="54">
    <xf numFmtId="0" fontId="0" fillId="0" borderId="0"/>
    <xf numFmtId="43" fontId="4" fillId="0" borderId="0" applyFont="0" applyFill="0" applyBorder="0" applyAlignment="0" applyProtection="0"/>
    <xf numFmtId="0" fontId="14" fillId="0" borderId="0" applyNumberFormat="0" applyFill="0" applyBorder="0" applyAlignment="0" applyProtection="0"/>
    <xf numFmtId="0" fontId="4" fillId="0" borderId="0"/>
    <xf numFmtId="0" fontId="1" fillId="0" borderId="0"/>
    <xf numFmtId="0" fontId="19" fillId="0" borderId="0" applyNumberFormat="0" applyFill="0" applyBorder="0" applyAlignment="0" applyProtection="0"/>
    <xf numFmtId="0" fontId="20" fillId="0" borderId="32" applyNumberFormat="0" applyFill="0" applyAlignment="0" applyProtection="0"/>
    <xf numFmtId="0" fontId="21" fillId="0" borderId="33" applyNumberFormat="0" applyFill="0" applyAlignment="0" applyProtection="0"/>
    <xf numFmtId="0" fontId="22" fillId="0" borderId="34" applyNumberFormat="0" applyFill="0" applyAlignment="0" applyProtection="0"/>
    <xf numFmtId="0" fontId="22" fillId="0" borderId="0" applyNumberFormat="0" applyFill="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6" fillId="24" borderId="27" applyNumberFormat="0" applyAlignment="0" applyProtection="0"/>
    <xf numFmtId="0" fontId="27" fillId="25" borderId="28" applyNumberFormat="0" applyAlignment="0" applyProtection="0"/>
    <xf numFmtId="0" fontId="28" fillId="25" borderId="27" applyNumberFormat="0" applyAlignment="0" applyProtection="0"/>
    <xf numFmtId="0" fontId="29" fillId="0" borderId="31" applyNumberFormat="0" applyFill="0" applyAlignment="0" applyProtection="0"/>
    <xf numFmtId="0" fontId="30" fillId="26" borderId="29" applyNumberFormat="0" applyAlignment="0" applyProtection="0"/>
    <xf numFmtId="0" fontId="31" fillId="0" borderId="0" applyNumberFormat="0" applyFill="0" applyBorder="0" applyAlignment="0" applyProtection="0"/>
    <xf numFmtId="0" fontId="1" fillId="27" borderId="30" applyNumberFormat="0" applyFont="0" applyAlignment="0" applyProtection="0"/>
    <xf numFmtId="0" fontId="32" fillId="0" borderId="0" applyNumberFormat="0" applyFill="0" applyBorder="0" applyAlignment="0" applyProtection="0"/>
    <xf numFmtId="0" fontId="33" fillId="0" borderId="26" applyNumberFormat="0" applyFill="0" applyAlignment="0" applyProtection="0"/>
    <xf numFmtId="0" fontId="3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34" fillId="51" borderId="0" applyNumberFormat="0" applyBorder="0" applyAlignment="0" applyProtection="0"/>
    <xf numFmtId="0" fontId="37" fillId="0" borderId="0"/>
    <xf numFmtId="0" fontId="40" fillId="0" borderId="0" applyNumberFormat="0" applyFill="0" applyBorder="0" applyAlignment="0" applyProtection="0"/>
    <xf numFmtId="43" fontId="37" fillId="0" borderId="0" applyFont="0" applyFill="0" applyBorder="0" applyAlignment="0" applyProtection="0"/>
    <xf numFmtId="0" fontId="36" fillId="0" borderId="0"/>
    <xf numFmtId="0" fontId="36" fillId="0" borderId="0"/>
    <xf numFmtId="0" fontId="1" fillId="0" borderId="0"/>
    <xf numFmtId="0" fontId="37" fillId="0" borderId="0"/>
    <xf numFmtId="44" fontId="36" fillId="0" borderId="0" applyFont="0" applyFill="0" applyBorder="0" applyAlignment="0" applyProtection="0"/>
  </cellStyleXfs>
  <cellXfs count="188">
    <xf numFmtId="0" fontId="0" fillId="0" borderId="0" xfId="0" applyFont="1"/>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0" fillId="0" borderId="0" xfId="0" applyFont="1" applyAlignment="1">
      <alignment vertical="center"/>
    </xf>
    <xf numFmtId="0" fontId="2" fillId="0" borderId="0" xfId="0" applyFont="1" applyFill="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7" fillId="2" borderId="0" xfId="3" applyFont="1" applyFill="1" applyAlignment="1">
      <alignment horizontal="left" vertical="center"/>
    </xf>
    <xf numFmtId="0" fontId="4" fillId="2" borderId="0" xfId="3" applyFont="1" applyFill="1" applyAlignment="1">
      <alignment horizontal="center" vertical="center"/>
    </xf>
    <xf numFmtId="0" fontId="8" fillId="2" borderId="0" xfId="3" applyFont="1" applyFill="1" applyAlignment="1">
      <alignment horizontal="right" vertical="center"/>
    </xf>
    <xf numFmtId="14" fontId="5" fillId="2" borderId="0" xfId="3" applyNumberFormat="1" applyFont="1" applyFill="1" applyAlignment="1">
      <alignment horizontal="center" vertical="center"/>
    </xf>
    <xf numFmtId="0" fontId="4" fillId="0" borderId="0" xfId="3" applyFont="1" applyFill="1" applyAlignment="1">
      <alignment vertical="center"/>
    </xf>
    <xf numFmtId="0" fontId="10" fillId="2" borderId="0" xfId="3" applyFont="1" applyFill="1" applyBorder="1" applyAlignment="1">
      <alignment vertical="center" wrapText="1"/>
    </xf>
    <xf numFmtId="0" fontId="4" fillId="2" borderId="0" xfId="3" applyFont="1" applyFill="1" applyAlignment="1">
      <alignment vertical="center" wrapText="1"/>
    </xf>
    <xf numFmtId="0" fontId="4" fillId="0" borderId="0" xfId="3" applyFont="1"/>
    <xf numFmtId="0" fontId="11" fillId="3" borderId="0" xfId="3" applyFont="1" applyFill="1" applyBorder="1" applyAlignment="1">
      <alignment vertical="center"/>
    </xf>
    <xf numFmtId="0" fontId="11" fillId="3" borderId="0" xfId="3" applyFont="1" applyFill="1" applyBorder="1" applyAlignment="1">
      <alignment horizontal="center" vertical="center" wrapText="1"/>
    </xf>
    <xf numFmtId="0" fontId="11" fillId="3" borderId="0" xfId="3" applyFont="1" applyFill="1" applyBorder="1" applyAlignment="1">
      <alignment vertical="center" wrapText="1"/>
    </xf>
    <xf numFmtId="0" fontId="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 fontId="2" fillId="0" borderId="3"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3"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7" xfId="0" applyFont="1" applyFill="1" applyBorder="1" applyAlignment="1">
      <alignment horizontal="left" vertical="center"/>
    </xf>
    <xf numFmtId="1" fontId="2" fillId="4" borderId="7" xfId="0" applyNumberFormat="1" applyFont="1" applyFill="1" applyBorder="1" applyAlignment="1" applyProtection="1">
      <alignment horizontal="center" vertical="center"/>
      <protection locked="0"/>
    </xf>
    <xf numFmtId="0" fontId="2" fillId="4" borderId="7" xfId="0" applyFont="1" applyFill="1" applyBorder="1" applyAlignment="1">
      <alignment horizontal="center" vertical="center" wrapText="1"/>
    </xf>
    <xf numFmtId="0" fontId="2" fillId="4" borderId="8" xfId="0" applyFont="1" applyFill="1" applyBorder="1" applyAlignment="1">
      <alignment vertical="center"/>
    </xf>
    <xf numFmtId="0" fontId="13" fillId="0" borderId="9" xfId="0" applyFont="1" applyFill="1" applyBorder="1" applyAlignment="1">
      <alignment horizontal="center" vertical="center"/>
    </xf>
    <xf numFmtId="0" fontId="5" fillId="5" borderId="0" xfId="0" applyFont="1" applyFill="1" applyAlignment="1">
      <alignment horizontal="center"/>
    </xf>
    <xf numFmtId="0" fontId="5" fillId="0" borderId="11" xfId="0" applyFont="1" applyBorder="1" applyAlignment="1">
      <alignment horizontal="left" vertical="center"/>
    </xf>
    <xf numFmtId="0" fontId="4" fillId="0" borderId="0" xfId="0" applyFont="1"/>
    <xf numFmtId="0" fontId="5" fillId="4" borderId="14" xfId="0" applyFont="1" applyFill="1" applyBorder="1" applyAlignment="1">
      <alignment horizontal="center" vertical="center"/>
    </xf>
    <xf numFmtId="0" fontId="14" fillId="0" borderId="15" xfId="2" applyBorder="1" applyAlignment="1">
      <alignment horizontal="left" vertical="center"/>
    </xf>
    <xf numFmtId="164" fontId="4" fillId="0" borderId="0" xfId="1" applyNumberFormat="1" applyFont="1" applyAlignment="1">
      <alignment vertical="center"/>
    </xf>
    <xf numFmtId="0" fontId="5" fillId="4" borderId="19" xfId="0" applyFont="1" applyFill="1" applyBorder="1" applyAlignment="1">
      <alignment horizontal="center" vertical="center"/>
    </xf>
    <xf numFmtId="0" fontId="15" fillId="0" borderId="15" xfId="2" applyFont="1" applyBorder="1" applyAlignment="1">
      <alignment horizontal="left" vertical="top" wrapText="1"/>
    </xf>
    <xf numFmtId="0" fontId="5" fillId="0" borderId="15" xfId="0" applyFont="1" applyBorder="1" applyAlignment="1">
      <alignment horizontal="left" vertical="center"/>
    </xf>
    <xf numFmtId="3" fontId="5" fillId="4" borderId="14" xfId="0" applyNumberFormat="1" applyFont="1" applyFill="1" applyBorder="1" applyAlignment="1">
      <alignment horizontal="center" vertical="center"/>
    </xf>
    <xf numFmtId="165" fontId="0" fillId="0" borderId="0" xfId="0" applyNumberFormat="1" applyFont="1" applyAlignment="1">
      <alignment vertical="center"/>
    </xf>
    <xf numFmtId="0" fontId="15" fillId="0" borderId="15" xfId="0" applyFont="1" applyBorder="1" applyAlignment="1">
      <alignment vertical="top" wrapText="1"/>
    </xf>
    <xf numFmtId="0" fontId="5" fillId="0" borderId="15" xfId="0" applyFont="1" applyBorder="1"/>
    <xf numFmtId="3" fontId="5" fillId="4" borderId="0" xfId="0" applyNumberFormat="1" applyFont="1" applyFill="1" applyBorder="1" applyAlignment="1">
      <alignment horizontal="center" vertical="center"/>
    </xf>
    <xf numFmtId="0" fontId="14" fillId="0" borderId="0" xfId="2" applyAlignment="1">
      <alignment vertical="center"/>
    </xf>
    <xf numFmtId="3" fontId="5" fillId="4" borderId="19" xfId="0" applyNumberFormat="1" applyFont="1" applyFill="1" applyBorder="1" applyAlignment="1">
      <alignment horizontal="center" vertical="center"/>
    </xf>
    <xf numFmtId="0" fontId="5" fillId="0" borderId="0" xfId="0" applyFont="1"/>
    <xf numFmtId="165" fontId="16" fillId="0" borderId="0" xfId="0" applyNumberFormat="1" applyFont="1" applyAlignment="1">
      <alignment vertical="center"/>
    </xf>
    <xf numFmtId="0" fontId="3" fillId="7" borderId="6"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7" xfId="0" applyFont="1" applyFill="1" applyBorder="1" applyAlignment="1">
      <alignment horizontal="left" vertical="center"/>
    </xf>
    <xf numFmtId="1" fontId="2" fillId="7" borderId="7" xfId="0" applyNumberFormat="1" applyFont="1" applyFill="1" applyBorder="1" applyAlignment="1" applyProtection="1">
      <alignment horizontal="center" vertical="center"/>
      <protection locked="0"/>
    </xf>
    <xf numFmtId="0" fontId="2" fillId="7" borderId="7" xfId="0" applyFont="1" applyFill="1" applyBorder="1" applyAlignment="1">
      <alignment horizontal="center" vertical="center" wrapText="1"/>
    </xf>
    <xf numFmtId="0" fontId="2" fillId="7" borderId="8" xfId="0" applyFont="1" applyFill="1" applyBorder="1" applyAlignment="1">
      <alignment vertical="center"/>
    </xf>
    <xf numFmtId="0" fontId="5" fillId="8" borderId="0" xfId="0" applyFont="1" applyFill="1" applyAlignment="1">
      <alignment horizontal="center"/>
    </xf>
    <xf numFmtId="3" fontId="5" fillId="7" borderId="14" xfId="0" applyNumberFormat="1" applyFont="1" applyFill="1" applyBorder="1" applyAlignment="1">
      <alignment horizontal="center" vertical="center"/>
    </xf>
    <xf numFmtId="0" fontId="5" fillId="7" borderId="19" xfId="0" applyFont="1" applyFill="1" applyBorder="1" applyAlignment="1">
      <alignment horizontal="center" vertical="center"/>
    </xf>
    <xf numFmtId="165" fontId="4" fillId="0" borderId="0" xfId="0" applyNumberFormat="1" applyFont="1" applyAlignment="1">
      <alignment vertical="center"/>
    </xf>
    <xf numFmtId="0" fontId="14" fillId="0" borderId="15" xfId="2" applyFill="1" applyBorder="1" applyAlignment="1">
      <alignment horizontal="left" vertical="center"/>
    </xf>
    <xf numFmtId="0" fontId="17" fillId="0" borderId="0" xfId="0" applyFont="1"/>
    <xf numFmtId="3" fontId="3" fillId="9" borderId="6" xfId="0" applyNumberFormat="1" applyFont="1" applyFill="1" applyBorder="1" applyAlignment="1">
      <alignment horizontal="center" vertical="center"/>
    </xf>
    <xf numFmtId="3" fontId="2" fillId="9" borderId="7" xfId="0" applyNumberFormat="1" applyFont="1" applyFill="1" applyBorder="1" applyAlignment="1">
      <alignment horizontal="center" vertical="center"/>
    </xf>
    <xf numFmtId="0" fontId="2" fillId="9" borderId="7" xfId="0" applyFont="1" applyFill="1" applyBorder="1" applyAlignment="1">
      <alignment vertical="center"/>
    </xf>
    <xf numFmtId="1" fontId="2" fillId="9" borderId="7" xfId="0" applyNumberFormat="1" applyFont="1" applyFill="1" applyBorder="1" applyAlignment="1" applyProtection="1">
      <alignment horizontal="center" vertical="center"/>
      <protection locked="0"/>
    </xf>
    <xf numFmtId="4" fontId="2" fillId="9" borderId="7" xfId="0" applyNumberFormat="1" applyFont="1" applyFill="1" applyBorder="1" applyAlignment="1">
      <alignment horizontal="center" vertical="center"/>
    </xf>
    <xf numFmtId="165" fontId="2" fillId="9" borderId="8" xfId="0" applyNumberFormat="1" applyFont="1" applyFill="1" applyBorder="1" applyAlignment="1">
      <alignment vertical="center"/>
    </xf>
    <xf numFmtId="165" fontId="2" fillId="0" borderId="0" xfId="0" applyNumberFormat="1" applyFont="1" applyFill="1" applyAlignment="1">
      <alignment vertical="center"/>
    </xf>
    <xf numFmtId="0" fontId="5" fillId="10" borderId="0" xfId="0" applyFont="1" applyFill="1" applyAlignment="1">
      <alignment horizontal="center"/>
    </xf>
    <xf numFmtId="3" fontId="5" fillId="9" borderId="14" xfId="0" applyNumberFormat="1" applyFont="1" applyFill="1" applyBorder="1" applyAlignment="1">
      <alignment horizontal="center" vertical="center"/>
    </xf>
    <xf numFmtId="0" fontId="5" fillId="9" borderId="19" xfId="0" applyFont="1" applyFill="1" applyBorder="1" applyAlignment="1">
      <alignment horizontal="center" vertical="center"/>
    </xf>
    <xf numFmtId="0" fontId="18" fillId="0" borderId="0" xfId="0" applyFont="1"/>
    <xf numFmtId="0" fontId="5" fillId="0" borderId="0" xfId="0" applyFont="1" applyAlignment="1">
      <alignment horizontal="center"/>
    </xf>
    <xf numFmtId="3" fontId="3" fillId="11" borderId="6" xfId="0" applyNumberFormat="1" applyFont="1" applyFill="1" applyBorder="1" applyAlignment="1">
      <alignment horizontal="center" vertical="center"/>
    </xf>
    <xf numFmtId="3" fontId="2" fillId="11" borderId="7" xfId="0" applyNumberFormat="1" applyFont="1" applyFill="1" applyBorder="1" applyAlignment="1">
      <alignment horizontal="center" vertical="center"/>
    </xf>
    <xf numFmtId="0" fontId="2" fillId="11" borderId="7" xfId="0" applyFont="1" applyFill="1" applyBorder="1" applyAlignment="1">
      <alignment vertical="center"/>
    </xf>
    <xf numFmtId="1" fontId="2" fillId="11" borderId="7" xfId="0" applyNumberFormat="1" applyFont="1" applyFill="1" applyBorder="1" applyAlignment="1" applyProtection="1">
      <alignment horizontal="center" vertical="center"/>
      <protection locked="0"/>
    </xf>
    <xf numFmtId="4" fontId="2" fillId="11" borderId="7" xfId="0" applyNumberFormat="1" applyFont="1" applyFill="1" applyBorder="1" applyAlignment="1">
      <alignment horizontal="center" vertical="center"/>
    </xf>
    <xf numFmtId="165" fontId="2" fillId="11" borderId="8" xfId="0" applyNumberFormat="1" applyFont="1" applyFill="1" applyBorder="1" applyAlignment="1">
      <alignment vertical="center"/>
    </xf>
    <xf numFmtId="0" fontId="5" fillId="12" borderId="0" xfId="0" applyFont="1" applyFill="1" applyAlignment="1">
      <alignment horizontal="center"/>
    </xf>
    <xf numFmtId="3" fontId="5" fillId="11" borderId="14" xfId="0" applyNumberFormat="1" applyFont="1" applyFill="1" applyBorder="1" applyAlignment="1">
      <alignment horizontal="center" vertical="center"/>
    </xf>
    <xf numFmtId="0" fontId="5" fillId="11" borderId="19" xfId="0" applyFont="1" applyFill="1" applyBorder="1" applyAlignment="1">
      <alignment horizontal="center" vertical="center"/>
    </xf>
    <xf numFmtId="3" fontId="3" fillId="13" borderId="6" xfId="0" applyNumberFormat="1" applyFont="1" applyFill="1" applyBorder="1" applyAlignment="1">
      <alignment horizontal="center" vertical="center"/>
    </xf>
    <xf numFmtId="3" fontId="2" fillId="13" borderId="7" xfId="0" applyNumberFormat="1" applyFont="1" applyFill="1" applyBorder="1" applyAlignment="1">
      <alignment horizontal="center" vertical="center"/>
    </xf>
    <xf numFmtId="0" fontId="2" fillId="13" borderId="7" xfId="0" applyFont="1" applyFill="1" applyBorder="1" applyAlignment="1">
      <alignment vertical="center"/>
    </xf>
    <xf numFmtId="1" fontId="2" fillId="13" borderId="7" xfId="0" applyNumberFormat="1" applyFont="1" applyFill="1" applyBorder="1" applyAlignment="1" applyProtection="1">
      <alignment horizontal="center" vertical="center"/>
      <protection locked="0"/>
    </xf>
    <xf numFmtId="4" fontId="2" fillId="13" borderId="7" xfId="0" applyNumberFormat="1" applyFont="1" applyFill="1" applyBorder="1" applyAlignment="1">
      <alignment horizontal="center" vertical="center"/>
    </xf>
    <xf numFmtId="165" fontId="2" fillId="13" borderId="8" xfId="0" applyNumberFormat="1" applyFont="1" applyFill="1" applyBorder="1" applyAlignment="1">
      <alignment vertical="center"/>
    </xf>
    <xf numFmtId="0" fontId="5" fillId="14" borderId="0" xfId="0" applyFont="1" applyFill="1" applyAlignment="1">
      <alignment horizontal="center"/>
    </xf>
    <xf numFmtId="3" fontId="5" fillId="13" borderId="14" xfId="0" applyNumberFormat="1" applyFont="1" applyFill="1" applyBorder="1" applyAlignment="1">
      <alignment horizontal="center" vertical="center"/>
    </xf>
    <xf numFmtId="0" fontId="5" fillId="13" borderId="19" xfId="0" applyFont="1" applyFill="1" applyBorder="1" applyAlignment="1">
      <alignment horizontal="center" vertical="center"/>
    </xf>
    <xf numFmtId="3" fontId="3" fillId="15" borderId="6" xfId="0" applyNumberFormat="1" applyFont="1" applyFill="1" applyBorder="1" applyAlignment="1">
      <alignment horizontal="center" vertical="center"/>
    </xf>
    <xf numFmtId="3" fontId="2" fillId="15" borderId="7" xfId="0" applyNumberFormat="1" applyFont="1" applyFill="1" applyBorder="1" applyAlignment="1">
      <alignment horizontal="center" vertical="center"/>
    </xf>
    <xf numFmtId="0" fontId="2" fillId="15" borderId="7" xfId="0" applyFont="1" applyFill="1" applyBorder="1" applyAlignment="1">
      <alignment vertical="center"/>
    </xf>
    <xf numFmtId="1" fontId="2" fillId="15" borderId="7" xfId="0" applyNumberFormat="1" applyFont="1" applyFill="1" applyBorder="1" applyAlignment="1" applyProtection="1">
      <alignment horizontal="center" vertical="center"/>
      <protection locked="0"/>
    </xf>
    <xf numFmtId="4" fontId="2" fillId="15" borderId="7" xfId="0" applyNumberFormat="1" applyFont="1" applyFill="1" applyBorder="1" applyAlignment="1">
      <alignment horizontal="center" vertical="center"/>
    </xf>
    <xf numFmtId="165" fontId="2" fillId="15" borderId="8" xfId="0" applyNumberFormat="1" applyFont="1" applyFill="1" applyBorder="1" applyAlignment="1">
      <alignment vertical="center"/>
    </xf>
    <xf numFmtId="0" fontId="5" fillId="16" borderId="0" xfId="0" applyFont="1" applyFill="1" applyAlignment="1">
      <alignment horizontal="center"/>
    </xf>
    <xf numFmtId="3" fontId="5" fillId="15" borderId="14" xfId="0" applyNumberFormat="1" applyFont="1" applyFill="1" applyBorder="1" applyAlignment="1">
      <alignment horizontal="center" vertical="center"/>
    </xf>
    <xf numFmtId="0" fontId="5" fillId="15" borderId="19" xfId="0" applyFont="1" applyFill="1" applyBorder="1" applyAlignment="1">
      <alignment horizontal="center" vertical="center"/>
    </xf>
    <xf numFmtId="3" fontId="3" fillId="17" borderId="6" xfId="0" applyNumberFormat="1" applyFont="1" applyFill="1" applyBorder="1" applyAlignment="1">
      <alignment horizontal="center" vertical="center"/>
    </xf>
    <xf numFmtId="3" fontId="2" fillId="17" borderId="7" xfId="0" applyNumberFormat="1" applyFont="1" applyFill="1" applyBorder="1" applyAlignment="1">
      <alignment horizontal="center" vertical="center"/>
    </xf>
    <xf numFmtId="0" fontId="2" fillId="17" borderId="7" xfId="0" applyFont="1" applyFill="1" applyBorder="1" applyAlignment="1">
      <alignment vertical="center"/>
    </xf>
    <xf numFmtId="1" fontId="2" fillId="17" borderId="7" xfId="0" applyNumberFormat="1" applyFont="1" applyFill="1" applyBorder="1" applyAlignment="1" applyProtection="1">
      <alignment horizontal="center" vertical="center"/>
      <protection locked="0"/>
    </xf>
    <xf numFmtId="4" fontId="2" fillId="17" borderId="7" xfId="0" applyNumberFormat="1" applyFont="1" applyFill="1" applyBorder="1" applyAlignment="1">
      <alignment horizontal="center" vertical="center"/>
    </xf>
    <xf numFmtId="165" fontId="2" fillId="17" borderId="8" xfId="0" applyNumberFormat="1" applyFont="1" applyFill="1" applyBorder="1" applyAlignment="1">
      <alignment vertical="center"/>
    </xf>
    <xf numFmtId="0" fontId="5" fillId="18" borderId="0" xfId="0" applyFont="1" applyFill="1" applyAlignment="1">
      <alignment horizontal="center"/>
    </xf>
    <xf numFmtId="3" fontId="5" fillId="17" borderId="14" xfId="0" applyNumberFormat="1" applyFont="1" applyFill="1" applyBorder="1" applyAlignment="1">
      <alignment horizontal="center" vertical="center"/>
    </xf>
    <xf numFmtId="0" fontId="5" fillId="17" borderId="19" xfId="0" applyFont="1" applyFill="1" applyBorder="1" applyAlignment="1">
      <alignment horizontal="center" vertical="center"/>
    </xf>
    <xf numFmtId="3" fontId="5" fillId="18" borderId="25" xfId="0" applyNumberFormat="1" applyFont="1" applyFill="1" applyBorder="1" applyAlignment="1">
      <alignment horizontal="center" vertical="center"/>
    </xf>
    <xf numFmtId="3" fontId="3" fillId="19" borderId="6" xfId="0" applyNumberFormat="1" applyFont="1" applyFill="1" applyBorder="1" applyAlignment="1">
      <alignment horizontal="center" vertical="center"/>
    </xf>
    <xf numFmtId="3" fontId="2" fillId="19" borderId="7" xfId="0" applyNumberFormat="1" applyFont="1" applyFill="1" applyBorder="1" applyAlignment="1">
      <alignment horizontal="center" vertical="center"/>
    </xf>
    <xf numFmtId="0" fontId="2" fillId="19" borderId="7" xfId="0" applyFont="1" applyFill="1" applyBorder="1" applyAlignment="1">
      <alignment vertical="center"/>
    </xf>
    <xf numFmtId="4" fontId="2" fillId="19" borderId="7" xfId="0" applyNumberFormat="1" applyFont="1" applyFill="1" applyBorder="1" applyAlignment="1" applyProtection="1">
      <alignment horizontal="center" vertical="center"/>
      <protection locked="0"/>
    </xf>
    <xf numFmtId="4" fontId="2" fillId="19" borderId="7" xfId="0" applyNumberFormat="1" applyFont="1" applyFill="1" applyBorder="1" applyAlignment="1">
      <alignment horizontal="center" vertical="center"/>
    </xf>
    <xf numFmtId="0" fontId="3" fillId="19" borderId="8" xfId="0" applyFont="1" applyFill="1" applyBorder="1" applyAlignment="1">
      <alignment vertical="center"/>
    </xf>
    <xf numFmtId="0" fontId="5" fillId="20" borderId="0" xfId="0" applyFont="1" applyFill="1" applyAlignment="1">
      <alignment horizontal="center"/>
    </xf>
    <xf numFmtId="3" fontId="5" fillId="19" borderId="14" xfId="0" applyNumberFormat="1" applyFont="1" applyFill="1" applyBorder="1" applyAlignment="1">
      <alignment horizontal="center" vertical="center"/>
    </xf>
    <xf numFmtId="0" fontId="5" fillId="19" borderId="19" xfId="0" applyFont="1" applyFill="1" applyBorder="1" applyAlignment="1">
      <alignment horizontal="center" vertical="center"/>
    </xf>
    <xf numFmtId="0" fontId="5" fillId="0" borderId="15" xfId="0" applyFont="1" applyFill="1" applyBorder="1" applyAlignment="1">
      <alignment vertical="center"/>
    </xf>
    <xf numFmtId="0" fontId="35" fillId="2" borderId="0" xfId="0" applyFont="1" applyFill="1" applyAlignment="1">
      <alignment horizontal="right" vertical="center"/>
    </xf>
    <xf numFmtId="0" fontId="39" fillId="2" borderId="0" xfId="0" applyFont="1" applyFill="1"/>
    <xf numFmtId="4" fontId="35" fillId="2" borderId="0" xfId="0" applyNumberFormat="1" applyFont="1" applyFill="1" applyAlignment="1">
      <alignment horizontal="right" vertical="center"/>
    </xf>
    <xf numFmtId="4" fontId="0" fillId="2" borderId="0" xfId="0" applyNumberFormat="1" applyFont="1" applyFill="1" applyAlignment="1">
      <alignment horizontal="center" vertical="center"/>
    </xf>
    <xf numFmtId="166" fontId="35" fillId="2" borderId="35" xfId="0" applyNumberFormat="1" applyFont="1" applyFill="1" applyBorder="1" applyAlignment="1">
      <alignment horizontal="right" vertical="center"/>
    </xf>
    <xf numFmtId="0" fontId="0" fillId="2" borderId="0" xfId="0" applyFont="1" applyFill="1" applyAlignment="1">
      <alignment horizontal="center" vertical="center"/>
    </xf>
    <xf numFmtId="0" fontId="0" fillId="2" borderId="0" xfId="0" applyFont="1" applyFill="1" applyAlignment="1">
      <alignment vertical="center"/>
    </xf>
    <xf numFmtId="1" fontId="0" fillId="2" borderId="0" xfId="0" applyNumberFormat="1" applyFont="1" applyFill="1" applyAlignment="1">
      <alignment horizontal="center" vertical="center"/>
    </xf>
    <xf numFmtId="0" fontId="0" fillId="2" borderId="0" xfId="0" applyFont="1" applyFill="1" applyAlignment="1">
      <alignment horizontal="right" vertical="center"/>
    </xf>
    <xf numFmtId="166" fontId="0" fillId="2" borderId="0" xfId="0" applyNumberFormat="1" applyFont="1" applyFill="1" applyAlignment="1">
      <alignment horizontal="right" vertical="center"/>
    </xf>
    <xf numFmtId="1" fontId="0" fillId="2" borderId="35" xfId="0" applyNumberFormat="1" applyFont="1" applyFill="1" applyBorder="1" applyAlignment="1">
      <alignment horizontal="center" vertical="center"/>
    </xf>
    <xf numFmtId="0" fontId="35" fillId="2" borderId="35" xfId="0" applyFont="1" applyFill="1" applyBorder="1" applyAlignment="1">
      <alignment horizontal="center" vertical="center"/>
    </xf>
    <xf numFmtId="0" fontId="38" fillId="0" borderId="36" xfId="49" applyFont="1" applyBorder="1" applyAlignment="1" applyProtection="1">
      <alignment horizontal="left" vertical="center" wrapText="1"/>
    </xf>
    <xf numFmtId="0" fontId="38" fillId="0" borderId="0" xfId="49" applyFont="1" applyBorder="1" applyAlignment="1" applyProtection="1">
      <alignment horizontal="left" vertical="center" wrapText="1"/>
    </xf>
    <xf numFmtId="3" fontId="4" fillId="19" borderId="20" xfId="0" applyNumberFormat="1" applyFont="1" applyFill="1" applyBorder="1" applyAlignment="1">
      <alignment horizontal="center" vertical="center"/>
    </xf>
    <xf numFmtId="3" fontId="4" fillId="19" borderId="10" xfId="0" applyNumberFormat="1" applyFont="1" applyFill="1" applyBorder="1" applyAlignment="1">
      <alignment horizontal="center" vertical="center"/>
    </xf>
    <xf numFmtId="0" fontId="0" fillId="19" borderId="18" xfId="0" applyFont="1" applyFill="1" applyBorder="1" applyAlignment="1">
      <alignment vertical="center"/>
    </xf>
    <xf numFmtId="1" fontId="0" fillId="6" borderId="15" xfId="0" applyNumberFormat="1" applyFont="1" applyFill="1" applyBorder="1" applyAlignment="1" applyProtection="1">
      <alignment horizontal="center" vertical="center"/>
      <protection locked="0"/>
    </xf>
    <xf numFmtId="0" fontId="0" fillId="6" borderId="15" xfId="0" applyFont="1" applyFill="1" applyBorder="1" applyAlignment="1" applyProtection="1">
      <alignment vertical="center"/>
      <protection locked="0"/>
    </xf>
    <xf numFmtId="4" fontId="0" fillId="0" borderId="15" xfId="0" applyNumberFormat="1" applyFont="1" applyBorder="1" applyAlignment="1">
      <alignment horizontal="center" vertical="center"/>
    </xf>
    <xf numFmtId="0" fontId="0" fillId="0" borderId="15" xfId="0" applyFont="1" applyBorder="1" applyAlignment="1">
      <alignment horizontal="center"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13" xfId="0" applyFont="1" applyBorder="1" applyAlignment="1">
      <alignment vertical="center"/>
    </xf>
    <xf numFmtId="0" fontId="6" fillId="2" borderId="0" xfId="3" applyFont="1" applyFill="1" applyBorder="1" applyAlignment="1">
      <alignment horizontal="center" vertical="center" wrapText="1"/>
    </xf>
    <xf numFmtId="0" fontId="0" fillId="0" borderId="13" xfId="0" applyFont="1" applyBorder="1" applyAlignment="1"/>
    <xf numFmtId="0" fontId="0" fillId="0" borderId="17" xfId="0" applyFont="1" applyBorder="1" applyAlignment="1"/>
    <xf numFmtId="165" fontId="0" fillId="0" borderId="13" xfId="0" applyNumberFormat="1" applyFont="1" applyBorder="1" applyAlignment="1">
      <alignment vertical="center"/>
    </xf>
    <xf numFmtId="0" fontId="0" fillId="0" borderId="17" xfId="0" applyFont="1" applyBorder="1" applyAlignment="1">
      <alignment vertical="center"/>
    </xf>
    <xf numFmtId="43" fontId="0" fillId="0" borderId="17" xfId="1" applyFont="1" applyBorder="1" applyAlignment="1"/>
    <xf numFmtId="4" fontId="0" fillId="0" borderId="11" xfId="0" applyNumberFormat="1" applyFont="1" applyBorder="1" applyAlignment="1">
      <alignment horizontal="center" vertical="center"/>
    </xf>
    <xf numFmtId="4" fontId="0" fillId="0" borderId="12" xfId="0" applyNumberFormat="1" applyFont="1" applyBorder="1" applyAlignment="1">
      <alignment horizontal="center" vertical="center"/>
    </xf>
    <xf numFmtId="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4" fontId="0" fillId="0" borderId="21" xfId="0" applyNumberFormat="1" applyFont="1" applyBorder="1" applyAlignment="1">
      <alignment horizontal="center" vertical="center"/>
    </xf>
    <xf numFmtId="4" fontId="0" fillId="0" borderId="22" xfId="0" applyNumberFormat="1" applyFont="1" applyBorder="1" applyAlignment="1">
      <alignment horizontal="center" vertical="center"/>
    </xf>
    <xf numFmtId="1" fontId="0" fillId="6" borderId="11" xfId="0" applyNumberFormat="1" applyFont="1" applyFill="1" applyBorder="1" applyAlignment="1" applyProtection="1">
      <alignment horizontal="center" vertical="center"/>
      <protection locked="0"/>
    </xf>
    <xf numFmtId="1" fontId="0" fillId="6" borderId="21" xfId="0" applyNumberFormat="1" applyFont="1" applyFill="1" applyBorder="1" applyAlignment="1" applyProtection="1">
      <alignment horizontal="center" vertical="center"/>
      <protection locked="0"/>
    </xf>
    <xf numFmtId="1" fontId="0" fillId="6" borderId="22" xfId="0" applyNumberFormat="1" applyFont="1" applyFill="1" applyBorder="1" applyAlignment="1" applyProtection="1">
      <alignment horizontal="center" vertical="center"/>
      <protection locked="0"/>
    </xf>
    <xf numFmtId="3" fontId="4" fillId="17" borderId="20" xfId="0" applyNumberFormat="1" applyFont="1" applyFill="1" applyBorder="1" applyAlignment="1">
      <alignment horizontal="center" vertical="center"/>
    </xf>
    <xf numFmtId="3" fontId="4" fillId="17" borderId="10" xfId="0" applyNumberFormat="1" applyFont="1" applyFill="1" applyBorder="1" applyAlignment="1">
      <alignment horizontal="center" vertical="center"/>
    </xf>
    <xf numFmtId="0" fontId="0" fillId="17" borderId="18" xfId="0" applyFont="1" applyFill="1" applyBorder="1" applyAlignment="1">
      <alignment vertical="center"/>
    </xf>
    <xf numFmtId="3" fontId="4" fillId="15" borderId="20" xfId="0" applyNumberFormat="1" applyFont="1" applyFill="1" applyBorder="1" applyAlignment="1">
      <alignment horizontal="center" vertical="center"/>
    </xf>
    <xf numFmtId="3" fontId="4" fillId="15" borderId="10" xfId="0" applyNumberFormat="1" applyFont="1" applyFill="1" applyBorder="1" applyAlignment="1">
      <alignment horizontal="center" vertical="center"/>
    </xf>
    <xf numFmtId="0" fontId="0" fillId="15" borderId="18" xfId="0" applyFont="1" applyFill="1" applyBorder="1" applyAlignment="1">
      <alignment vertical="center"/>
    </xf>
    <xf numFmtId="3" fontId="4" fillId="9" borderId="20"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0" fontId="0" fillId="9" borderId="18" xfId="0" applyFont="1" applyFill="1" applyBorder="1" applyAlignment="1">
      <alignment vertical="center"/>
    </xf>
    <xf numFmtId="3" fontId="4" fillId="11" borderId="20" xfId="0" applyNumberFormat="1" applyFont="1" applyFill="1" applyBorder="1" applyAlignment="1">
      <alignment horizontal="center" vertical="center"/>
    </xf>
    <xf numFmtId="3" fontId="4" fillId="11" borderId="10" xfId="0" applyNumberFormat="1" applyFont="1" applyFill="1" applyBorder="1" applyAlignment="1">
      <alignment horizontal="center" vertical="center"/>
    </xf>
    <xf numFmtId="0" fontId="0" fillId="11" borderId="18" xfId="0" applyFont="1" applyFill="1" applyBorder="1" applyAlignment="1">
      <alignment vertical="center"/>
    </xf>
    <xf numFmtId="3" fontId="4" fillId="13" borderId="20" xfId="0" applyNumberFormat="1" applyFont="1" applyFill="1" applyBorder="1" applyAlignment="1">
      <alignment horizontal="center" vertical="center"/>
    </xf>
    <xf numFmtId="3" fontId="4" fillId="13" borderId="10" xfId="0" applyNumberFormat="1" applyFont="1" applyFill="1" applyBorder="1" applyAlignment="1">
      <alignment horizontal="center" vertical="center"/>
    </xf>
    <xf numFmtId="0" fontId="0" fillId="13" borderId="18" xfId="0" applyFont="1" applyFill="1" applyBorder="1" applyAlignment="1">
      <alignment vertical="center"/>
    </xf>
    <xf numFmtId="3" fontId="4" fillId="7" borderId="20" xfId="0" applyNumberFormat="1" applyFont="1" applyFill="1" applyBorder="1" applyAlignment="1">
      <alignment horizontal="center" vertical="center"/>
    </xf>
    <xf numFmtId="3" fontId="4" fillId="7" borderId="10" xfId="0" applyNumberFormat="1" applyFont="1" applyFill="1" applyBorder="1" applyAlignment="1">
      <alignment horizontal="center" vertical="center"/>
    </xf>
    <xf numFmtId="0" fontId="0" fillId="7" borderId="18" xfId="0" applyFont="1" applyFill="1" applyBorder="1" applyAlignment="1">
      <alignment vertical="center"/>
    </xf>
    <xf numFmtId="3" fontId="4" fillId="4" borderId="2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0" fillId="4" borderId="18" xfId="0" applyFont="1" applyFill="1" applyBorder="1" applyAlignment="1">
      <alignment vertical="center"/>
    </xf>
    <xf numFmtId="0" fontId="9" fillId="2" borderId="0" xfId="3" applyFont="1" applyFill="1" applyBorder="1" applyAlignment="1">
      <alignment horizontal="left" vertical="center" wrapText="1"/>
    </xf>
    <xf numFmtId="0" fontId="0" fillId="4" borderId="10" xfId="0" applyFont="1" applyFill="1" applyBorder="1" applyAlignment="1">
      <alignment horizontal="center" vertical="center"/>
    </xf>
    <xf numFmtId="3" fontId="4" fillId="4" borderId="18" xfId="0" applyNumberFormat="1" applyFont="1" applyFill="1" applyBorder="1" applyAlignment="1">
      <alignment horizontal="center" vertical="center"/>
    </xf>
  </cellXfs>
  <cellStyles count="54">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xfId="1" builtinId="3"/>
    <cellStyle name="Dziesiętny 2" xfId="48"/>
    <cellStyle name="Hiperłącze" xfId="2" builtinId="8"/>
    <cellStyle name="Hiperłącze 2" xfId="47"/>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2 2" xfId="50"/>
    <cellStyle name="Normalny 2 3" xfId="46"/>
    <cellStyle name="Normalny 3" xfId="4"/>
    <cellStyle name="Normalny 3 2" xfId="51"/>
    <cellStyle name="Normalny 4" xfId="52"/>
    <cellStyle name="Normalny 5" xfId="49"/>
    <cellStyle name="Obliczenia 2" xfId="15"/>
    <cellStyle name="Suma 2" xfId="21"/>
    <cellStyle name="Tekst objaśnienia 2" xfId="20"/>
    <cellStyle name="Tekst ostrzeżenia 2" xfId="18"/>
    <cellStyle name="Tytuł 2" xfId="5"/>
    <cellStyle name="Uwaga 2" xfId="19"/>
    <cellStyle name="Walutowy 2" xfId="53"/>
    <cellStyle name="Złe 2" xfId="11"/>
  </cellStyles>
  <dxfs count="0"/>
  <tableStyles count="0" defaultTableStyle="TableStyleMedium2" defaultPivotStyle="PivotStyleLight16"/>
  <colors>
    <mruColors>
      <color rgb="FFFFCCCC"/>
      <color rgb="FFFE9A98"/>
      <color rgb="FF99FFCC"/>
      <color rgb="FFFFFF99"/>
      <color rgb="FFCCFFCC"/>
      <color rgb="FF99FF99"/>
      <color rgb="FFFF7C80"/>
      <color rgb="FFFF6699"/>
      <color rgb="FFFF66CC"/>
      <color rgb="FFCFDF9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emf"/><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emf"/><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emf"/><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emf"/><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emf"/><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pn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emf"/></Relationships>
</file>

<file path=xl/drawings/drawing1.xml><?xml version="1.0" encoding="utf-8"?>
<xdr:wsDr xmlns:xdr="http://schemas.openxmlformats.org/drawingml/2006/spreadsheetDrawing" xmlns:a="http://schemas.openxmlformats.org/drawingml/2006/main">
  <xdr:twoCellAnchor>
    <xdr:from>
      <xdr:col>6</xdr:col>
      <xdr:colOff>219075</xdr:colOff>
      <xdr:row>5</xdr:row>
      <xdr:rowOff>28575</xdr:rowOff>
    </xdr:from>
    <xdr:to>
      <xdr:col>6</xdr:col>
      <xdr:colOff>1299075</xdr:colOff>
      <xdr:row>7</xdr:row>
      <xdr:rowOff>727575</xdr:rowOff>
    </xdr:to>
    <xdr:pic>
      <xdr:nvPicPr>
        <xdr:cNvPr id="105" name="bigpic" descr="Model komórki zwierz&amp;eogon;cej"/>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1191875" y="2794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28575</xdr:rowOff>
    </xdr:from>
    <xdr:to>
      <xdr:col>6</xdr:col>
      <xdr:colOff>1203825</xdr:colOff>
      <xdr:row>10</xdr:row>
      <xdr:rowOff>727575</xdr:rowOff>
    </xdr:to>
    <xdr:pic>
      <xdr:nvPicPr>
        <xdr:cNvPr id="107" name="bigpic" descr="Model komórki ro&amp;sacute;linnej, budow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096625" y="3937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14</xdr:row>
      <xdr:rowOff>38100</xdr:rowOff>
    </xdr:from>
    <xdr:to>
      <xdr:col>6</xdr:col>
      <xdr:colOff>1241925</xdr:colOff>
      <xdr:row>16</xdr:row>
      <xdr:rowOff>737100</xdr:rowOff>
    </xdr:to>
    <xdr:pic>
      <xdr:nvPicPr>
        <xdr:cNvPr id="108" name="bigpic" descr="Aparat do do&amp;sacute;wiadcze&amp;nacute; z fotosyntez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134725" y="6233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17</xdr:row>
      <xdr:rowOff>19050</xdr:rowOff>
    </xdr:from>
    <xdr:to>
      <xdr:col>6</xdr:col>
      <xdr:colOff>1289550</xdr:colOff>
      <xdr:row>19</xdr:row>
      <xdr:rowOff>718050</xdr:rowOff>
    </xdr:to>
    <xdr:pic>
      <xdr:nvPicPr>
        <xdr:cNvPr id="109" name="bigpic" descr="Komórki ro&amp;sacute;linn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73571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xdr:row>
      <xdr:rowOff>38100</xdr:rowOff>
    </xdr:from>
    <xdr:to>
      <xdr:col>6</xdr:col>
      <xdr:colOff>1289550</xdr:colOff>
      <xdr:row>22</xdr:row>
      <xdr:rowOff>737100</xdr:rowOff>
    </xdr:to>
    <xdr:pic>
      <xdr:nvPicPr>
        <xdr:cNvPr id="110"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91821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175533</xdr:colOff>
      <xdr:row>26</xdr:row>
      <xdr:rowOff>19050</xdr:rowOff>
    </xdr:from>
    <xdr:to>
      <xdr:col>6</xdr:col>
      <xdr:colOff>1255533</xdr:colOff>
      <xdr:row>28</xdr:row>
      <xdr:rowOff>718050</xdr:rowOff>
    </xdr:to>
    <xdr:pic>
      <xdr:nvPicPr>
        <xdr:cNvPr id="111"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48060" y="1264539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200024</xdr:colOff>
      <xdr:row>23</xdr:row>
      <xdr:rowOff>38100</xdr:rowOff>
    </xdr:from>
    <xdr:to>
      <xdr:col>6</xdr:col>
      <xdr:colOff>1280024</xdr:colOff>
      <xdr:row>25</xdr:row>
      <xdr:rowOff>737100</xdr:rowOff>
    </xdr:to>
    <xdr:pic>
      <xdr:nvPicPr>
        <xdr:cNvPr id="112"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190" y="1098804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29</xdr:row>
      <xdr:rowOff>19050</xdr:rowOff>
    </xdr:from>
    <xdr:to>
      <xdr:col>6</xdr:col>
      <xdr:colOff>1270500</xdr:colOff>
      <xdr:row>31</xdr:row>
      <xdr:rowOff>718050</xdr:rowOff>
    </xdr:to>
    <xdr:pic>
      <xdr:nvPicPr>
        <xdr:cNvPr id="115"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1432179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xdr:row>
      <xdr:rowOff>28575</xdr:rowOff>
    </xdr:from>
    <xdr:to>
      <xdr:col>6</xdr:col>
      <xdr:colOff>1260975</xdr:colOff>
      <xdr:row>35</xdr:row>
      <xdr:rowOff>727575</xdr:rowOff>
    </xdr:to>
    <xdr:pic>
      <xdr:nvPicPr>
        <xdr:cNvPr id="123" name="bigpic" descr="Bakterie, 21 ró&amp;zdot;nych – model &amp;sacute;cienny"/>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153775" y="16556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36</xdr:row>
      <xdr:rowOff>28575</xdr:rowOff>
    </xdr:from>
    <xdr:to>
      <xdr:col>6</xdr:col>
      <xdr:colOff>1299075</xdr:colOff>
      <xdr:row>38</xdr:row>
      <xdr:rowOff>727575</xdr:rowOff>
    </xdr:to>
    <xdr:pic>
      <xdr:nvPicPr>
        <xdr:cNvPr id="207" name="bigpic" descr="Typy tkanek ro&amp;sacute;linnych – model &amp;sacute;cienn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1191875" y="17699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39</xdr:row>
      <xdr:rowOff>28575</xdr:rowOff>
    </xdr:from>
    <xdr:to>
      <xdr:col>6</xdr:col>
      <xdr:colOff>1289550</xdr:colOff>
      <xdr:row>41</xdr:row>
      <xdr:rowOff>727575</xdr:rowOff>
    </xdr:to>
    <xdr:pic>
      <xdr:nvPicPr>
        <xdr:cNvPr id="211"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82350" y="18842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42</xdr:row>
      <xdr:rowOff>47625</xdr:rowOff>
    </xdr:from>
    <xdr:to>
      <xdr:col>6</xdr:col>
      <xdr:colOff>1270500</xdr:colOff>
      <xdr:row>44</xdr:row>
      <xdr:rowOff>746625</xdr:rowOff>
    </xdr:to>
    <xdr:pic>
      <xdr:nvPicPr>
        <xdr:cNvPr id="212"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63300" y="2248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45</xdr:row>
      <xdr:rowOff>38100</xdr:rowOff>
    </xdr:from>
    <xdr:to>
      <xdr:col>6</xdr:col>
      <xdr:colOff>1270500</xdr:colOff>
      <xdr:row>47</xdr:row>
      <xdr:rowOff>737100</xdr:rowOff>
    </xdr:to>
    <xdr:pic>
      <xdr:nvPicPr>
        <xdr:cNvPr id="219" name="bigpic" descr="&amp;Zdot;ycie w glebie – 10 preparatów mikroskopow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1163300" y="260908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48</xdr:row>
      <xdr:rowOff>9525</xdr:rowOff>
    </xdr:from>
    <xdr:to>
      <xdr:col>6</xdr:col>
      <xdr:colOff>1241925</xdr:colOff>
      <xdr:row>50</xdr:row>
      <xdr:rowOff>708525</xdr:rowOff>
    </xdr:to>
    <xdr:pic>
      <xdr:nvPicPr>
        <xdr:cNvPr id="220" name="bigpic" descr="Cykl rozwojowy sosny – elementy, 5 okazów zatopionych w tworzywi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1134725" y="277387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51</xdr:row>
      <xdr:rowOff>38100</xdr:rowOff>
    </xdr:from>
    <xdr:to>
      <xdr:col>6</xdr:col>
      <xdr:colOff>1251450</xdr:colOff>
      <xdr:row>53</xdr:row>
      <xdr:rowOff>737100</xdr:rowOff>
    </xdr:to>
    <xdr:pic>
      <xdr:nvPicPr>
        <xdr:cNvPr id="221" name="bigpic" descr="Systemy korzeniowe - 4 okazy zatopione w tworzywi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1144250" y="291846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54</xdr:row>
      <xdr:rowOff>28575</xdr:rowOff>
    </xdr:from>
    <xdr:to>
      <xdr:col>6</xdr:col>
      <xdr:colOff>1280025</xdr:colOff>
      <xdr:row>56</xdr:row>
      <xdr:rowOff>727575</xdr:rowOff>
    </xdr:to>
    <xdr:pic>
      <xdr:nvPicPr>
        <xdr:cNvPr id="222" name="bigpic" descr="Rozwój fasoli - 6 okazów zatopionych w tworzywi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1172825" y="30333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57</xdr:row>
      <xdr:rowOff>9525</xdr:rowOff>
    </xdr:from>
    <xdr:to>
      <xdr:col>6</xdr:col>
      <xdr:colOff>1299075</xdr:colOff>
      <xdr:row>59</xdr:row>
      <xdr:rowOff>708525</xdr:rowOff>
    </xdr:to>
    <xdr:pic>
      <xdr:nvPicPr>
        <xdr:cNvPr id="223" name="bigpic" descr="Rozwój pszenicy - 8 okazów zatopionych w tworzywi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191875" y="314725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60</xdr:row>
      <xdr:rowOff>28575</xdr:rowOff>
    </xdr:from>
    <xdr:to>
      <xdr:col>6</xdr:col>
      <xdr:colOff>1280025</xdr:colOff>
      <xdr:row>62</xdr:row>
      <xdr:rowOff>727575</xdr:rowOff>
    </xdr:to>
    <xdr:pic>
      <xdr:nvPicPr>
        <xdr:cNvPr id="224" name="bigpic" descr="Rozwój kukurydzy - 6 okazów zatopionych w tworzywie"/>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1172825" y="327793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63</xdr:row>
      <xdr:rowOff>47625</xdr:rowOff>
    </xdr:from>
    <xdr:to>
      <xdr:col>6</xdr:col>
      <xdr:colOff>1289550</xdr:colOff>
      <xdr:row>65</xdr:row>
      <xdr:rowOff>746625</xdr:rowOff>
    </xdr:to>
    <xdr:pic>
      <xdr:nvPicPr>
        <xdr:cNvPr id="226" name="bigpic" descr="Cykl rozwojowy bawe&amp;lstrok;ny, 7 okazów zatopionych w tworzywi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1182350" y="3395662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66</xdr:row>
      <xdr:rowOff>38100</xdr:rowOff>
    </xdr:from>
    <xdr:to>
      <xdr:col>6</xdr:col>
      <xdr:colOff>1251450</xdr:colOff>
      <xdr:row>68</xdr:row>
      <xdr:rowOff>737100</xdr:rowOff>
    </xdr:to>
    <xdr:pic>
      <xdr:nvPicPr>
        <xdr:cNvPr id="227" name="bigpic" descr="Model wi&amp;aogon;zki przewodz&amp;aogon;cej ro&amp;sacute;liny dwuli&amp;sacute;ciennej"/>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1144250" y="35493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69</xdr:row>
      <xdr:rowOff>38100</xdr:rowOff>
    </xdr:from>
    <xdr:to>
      <xdr:col>6</xdr:col>
      <xdr:colOff>1222875</xdr:colOff>
      <xdr:row>71</xdr:row>
      <xdr:rowOff>737100</xdr:rowOff>
    </xdr:to>
    <xdr:pic>
      <xdr:nvPicPr>
        <xdr:cNvPr id="228" name="bigpic" descr="Model strukturalny li&amp;sacute;cia, 3-wymiarowy"/>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1115675" y="36636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72</xdr:row>
      <xdr:rowOff>47625</xdr:rowOff>
    </xdr:from>
    <xdr:to>
      <xdr:col>6</xdr:col>
      <xdr:colOff>1213350</xdr:colOff>
      <xdr:row>74</xdr:row>
      <xdr:rowOff>746625</xdr:rowOff>
    </xdr:to>
    <xdr:pic>
      <xdr:nvPicPr>
        <xdr:cNvPr id="229" name="bigpic" descr="Model kwiatu z zal&amp;aogon;&amp;zdot;ni&amp;aogon; i zal&amp;aogon;&amp;zdot;kie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1106150" y="37789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78</xdr:row>
      <xdr:rowOff>28575</xdr:rowOff>
    </xdr:from>
    <xdr:to>
      <xdr:col>6</xdr:col>
      <xdr:colOff>1280025</xdr:colOff>
      <xdr:row>80</xdr:row>
      <xdr:rowOff>727575</xdr:rowOff>
    </xdr:to>
    <xdr:pic>
      <xdr:nvPicPr>
        <xdr:cNvPr id="231"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41237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81</xdr:row>
      <xdr:rowOff>9525</xdr:rowOff>
    </xdr:from>
    <xdr:to>
      <xdr:col>6</xdr:col>
      <xdr:colOff>1289550</xdr:colOff>
      <xdr:row>83</xdr:row>
      <xdr:rowOff>718050</xdr:rowOff>
    </xdr:to>
    <xdr:pic>
      <xdr:nvPicPr>
        <xdr:cNvPr id="233" name="bigpic" descr="Prasa do ro&amp;sacute;lin zielnych (B: pe&amp;lstrok;na)"/>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1182350" y="42361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84</xdr:row>
      <xdr:rowOff>38100</xdr:rowOff>
    </xdr:from>
    <xdr:to>
      <xdr:col>6</xdr:col>
      <xdr:colOff>1260975</xdr:colOff>
      <xdr:row>86</xdr:row>
      <xdr:rowOff>746625</xdr:rowOff>
    </xdr:to>
    <xdr:pic>
      <xdr:nvPicPr>
        <xdr:cNvPr id="234" name="bigpic" descr="Komórki i tkanki zwierz&amp;eogon;ce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53775" y="43523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87</xdr:row>
      <xdr:rowOff>28575</xdr:rowOff>
    </xdr:from>
    <xdr:to>
      <xdr:col>6</xdr:col>
      <xdr:colOff>1260975</xdr:colOff>
      <xdr:row>89</xdr:row>
      <xdr:rowOff>737100</xdr:rowOff>
    </xdr:to>
    <xdr:pic>
      <xdr:nvPicPr>
        <xdr:cNvPr id="235" name="bigpic" descr="Paso&amp;zdot;yty zwierz&amp;eogon;c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53775" y="471239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90</xdr:row>
      <xdr:rowOff>38100</xdr:rowOff>
    </xdr:from>
    <xdr:to>
      <xdr:col>6</xdr:col>
      <xdr:colOff>1232400</xdr:colOff>
      <xdr:row>92</xdr:row>
      <xdr:rowOff>746625</xdr:rowOff>
    </xdr:to>
    <xdr:pic>
      <xdr:nvPicPr>
        <xdr:cNvPr id="236" name="bigpic" descr="Budowa i rozwój tasiemca uzbrojonego (Taenia soliu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1125200" y="488003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93</xdr:row>
      <xdr:rowOff>28575</xdr:rowOff>
    </xdr:from>
    <xdr:to>
      <xdr:col>6</xdr:col>
      <xdr:colOff>1299075</xdr:colOff>
      <xdr:row>95</xdr:row>
      <xdr:rowOff>737100</xdr:rowOff>
    </xdr:to>
    <xdr:pic>
      <xdr:nvPicPr>
        <xdr:cNvPr id="238" name="bigpic" descr="Zestaw do po&amp;lstrok;awiania i oznaczania bezkr&amp;eogon;gowców"/>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1191875" y="49924335"/>
          <a:ext cx="10795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96</xdr:row>
      <xdr:rowOff>47625</xdr:rowOff>
    </xdr:from>
    <xdr:to>
      <xdr:col>6</xdr:col>
      <xdr:colOff>1251450</xdr:colOff>
      <xdr:row>98</xdr:row>
      <xdr:rowOff>756150</xdr:rowOff>
    </xdr:to>
    <xdr:pic>
      <xdr:nvPicPr>
        <xdr:cNvPr id="239" name="bigpic" descr="Bezkr&amp;eogon;gowe organizmy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44250" y="50962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102</xdr:row>
      <xdr:rowOff>28575</xdr:rowOff>
    </xdr:from>
    <xdr:to>
      <xdr:col>6</xdr:col>
      <xdr:colOff>1289550</xdr:colOff>
      <xdr:row>104</xdr:row>
      <xdr:rowOff>737100</xdr:rowOff>
    </xdr:to>
    <xdr:pic>
      <xdr:nvPicPr>
        <xdr:cNvPr id="240" name="bigpic" descr="Przystosowanie odnó&amp;zdot;y owadów do trybu &amp;zdot;ycia - 7 okazów zatopionych w tworzywie"/>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1182350" y="5815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105</xdr:row>
      <xdr:rowOff>57150</xdr:rowOff>
    </xdr:from>
    <xdr:to>
      <xdr:col>6</xdr:col>
      <xdr:colOff>1213350</xdr:colOff>
      <xdr:row>107</xdr:row>
      <xdr:rowOff>765675</xdr:rowOff>
    </xdr:to>
    <xdr:pic>
      <xdr:nvPicPr>
        <xdr:cNvPr id="241" name="bigpic" descr="Cykl &amp;zdot;yciowy motyla - bielinka kapustnika, 4 okazy zatopione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1106150" y="59721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108</xdr:row>
      <xdr:rowOff>9525</xdr:rowOff>
    </xdr:from>
    <xdr:to>
      <xdr:col>6</xdr:col>
      <xdr:colOff>1241925</xdr:colOff>
      <xdr:row>110</xdr:row>
      <xdr:rowOff>718050</xdr:rowOff>
    </xdr:to>
    <xdr:pic>
      <xdr:nvPicPr>
        <xdr:cNvPr id="243" name="bigpic" descr="MOTYLE DZIENNE I NOCNE POLSKI –  70 okazów, plansza z dr&amp;aogon;&amp;zdot;kami 130x9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1134725" y="60822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111</xdr:row>
      <xdr:rowOff>19050</xdr:rowOff>
    </xdr:from>
    <xdr:to>
      <xdr:col>6</xdr:col>
      <xdr:colOff>1251450</xdr:colOff>
      <xdr:row>113</xdr:row>
      <xdr:rowOff>727575</xdr:rowOff>
    </xdr:to>
    <xdr:pic>
      <xdr:nvPicPr>
        <xdr:cNvPr id="244" name="bigpic" descr="Cykl &amp;zdot;yciowy jedwabnika – wersja rozszerzona, 13 okazów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1144250" y="6196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114</xdr:row>
      <xdr:rowOff>19050</xdr:rowOff>
    </xdr:from>
    <xdr:to>
      <xdr:col>6</xdr:col>
      <xdr:colOff>1270500</xdr:colOff>
      <xdr:row>116</xdr:row>
      <xdr:rowOff>727575</xdr:rowOff>
    </xdr:to>
    <xdr:pic>
      <xdr:nvPicPr>
        <xdr:cNvPr id="245" name="bigpic" descr="Cykl &amp;zdot;yciowy pszczo&amp;lstrok;y miodnej i produkty pszczele - 11 okazów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1163300" y="64280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117</xdr:row>
      <xdr:rowOff>28575</xdr:rowOff>
    </xdr:from>
    <xdr:to>
      <xdr:col>6</xdr:col>
      <xdr:colOff>1289550</xdr:colOff>
      <xdr:row>119</xdr:row>
      <xdr:rowOff>737100</xdr:rowOff>
    </xdr:to>
    <xdr:pic>
      <xdr:nvPicPr>
        <xdr:cNvPr id="246" name="bigpic" descr="Budowa i cykl &amp;zdot;yciowy pszczo&amp;lstrok;y - 10 modeli na tablicy"/>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1182350" y="65423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120</xdr:row>
      <xdr:rowOff>76200</xdr:rowOff>
    </xdr:from>
    <xdr:to>
      <xdr:col>6</xdr:col>
      <xdr:colOff>1299075</xdr:colOff>
      <xdr:row>122</xdr:row>
      <xdr:rowOff>784725</xdr:rowOff>
    </xdr:to>
    <xdr:pic>
      <xdr:nvPicPr>
        <xdr:cNvPr id="247" name="bigpic" descr="Kr&amp;eogon;gowce – zestaw 25 preparatów mikroskopowych"/>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1191875" y="666045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126</xdr:row>
      <xdr:rowOff>28575</xdr:rowOff>
    </xdr:from>
    <xdr:to>
      <xdr:col>6</xdr:col>
      <xdr:colOff>1289550</xdr:colOff>
      <xdr:row>128</xdr:row>
      <xdr:rowOff>737099</xdr:rowOff>
    </xdr:to>
    <xdr:pic>
      <xdr:nvPicPr>
        <xdr:cNvPr id="248" name="bigpic" descr="Szkielet naturalny w tworzywie: Ryb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1182350" y="71833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129</xdr:row>
      <xdr:rowOff>28575</xdr:rowOff>
    </xdr:from>
    <xdr:to>
      <xdr:col>6</xdr:col>
      <xdr:colOff>1251450</xdr:colOff>
      <xdr:row>131</xdr:row>
      <xdr:rowOff>727575</xdr:rowOff>
    </xdr:to>
    <xdr:pic>
      <xdr:nvPicPr>
        <xdr:cNvPr id="249" name="bigpic" descr="Model ryby preparowanej"/>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1144250" y="72967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132</xdr:row>
      <xdr:rowOff>38100</xdr:rowOff>
    </xdr:from>
    <xdr:to>
      <xdr:col>6</xdr:col>
      <xdr:colOff>1308600</xdr:colOff>
      <xdr:row>134</xdr:row>
      <xdr:rowOff>737100</xdr:rowOff>
    </xdr:to>
    <xdr:pic>
      <xdr:nvPicPr>
        <xdr:cNvPr id="250" name="bigpic" descr="Model &amp;zdot;aby preparowanej"/>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1201400" y="74119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135</xdr:row>
      <xdr:rowOff>38100</xdr:rowOff>
    </xdr:from>
    <xdr:to>
      <xdr:col>6</xdr:col>
      <xdr:colOff>1299075</xdr:colOff>
      <xdr:row>137</xdr:row>
      <xdr:rowOff>737100</xdr:rowOff>
    </xdr:to>
    <xdr:pic>
      <xdr:nvPicPr>
        <xdr:cNvPr id="251" name="bigpic" descr="Plansza edukacyjna P&amp;Lstrok;AZY i GADY W POLSCE, 130 x 90 cm, laminowan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1191875" y="75262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138</xdr:row>
      <xdr:rowOff>28575</xdr:rowOff>
    </xdr:from>
    <xdr:to>
      <xdr:col>6</xdr:col>
      <xdr:colOff>1203825</xdr:colOff>
      <xdr:row>140</xdr:row>
      <xdr:rowOff>727575</xdr:rowOff>
    </xdr:to>
    <xdr:pic>
      <xdr:nvPicPr>
        <xdr:cNvPr id="252" name="bigpic" descr="Szkielet naturalny w tworzywie: Ropuch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1096625" y="799090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141</xdr:row>
      <xdr:rowOff>38100</xdr:rowOff>
    </xdr:from>
    <xdr:to>
      <xdr:col>6</xdr:col>
      <xdr:colOff>1318125</xdr:colOff>
      <xdr:row>143</xdr:row>
      <xdr:rowOff>737100</xdr:rowOff>
    </xdr:to>
    <xdr:pic>
      <xdr:nvPicPr>
        <xdr:cNvPr id="253" name="bigpic" descr="Gady i ptaki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210925" y="81061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144</xdr:row>
      <xdr:rowOff>47625</xdr:rowOff>
    </xdr:from>
    <xdr:to>
      <xdr:col>6</xdr:col>
      <xdr:colOff>1280025</xdr:colOff>
      <xdr:row>146</xdr:row>
      <xdr:rowOff>746625</xdr:rowOff>
    </xdr:to>
    <xdr:pic>
      <xdr:nvPicPr>
        <xdr:cNvPr id="254" name="bigpic" descr="Szkielet naturalny w tworzywie: W&amp;aogon;&amp;zdot; niejadowit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1172825" y="82747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147</xdr:row>
      <xdr:rowOff>57150</xdr:rowOff>
    </xdr:from>
    <xdr:to>
      <xdr:col>6</xdr:col>
      <xdr:colOff>1232400</xdr:colOff>
      <xdr:row>149</xdr:row>
      <xdr:rowOff>756150</xdr:rowOff>
    </xdr:to>
    <xdr:pic>
      <xdr:nvPicPr>
        <xdr:cNvPr id="255" name="bigpic" descr="Szkielet naturalny w tworzywie: &amp;Zdot;ó&amp;lstrok;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1125200" y="839000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150</xdr:row>
      <xdr:rowOff>28575</xdr:rowOff>
    </xdr:from>
    <xdr:to>
      <xdr:col>6</xdr:col>
      <xdr:colOff>1270500</xdr:colOff>
      <xdr:row>152</xdr:row>
      <xdr:rowOff>727575</xdr:rowOff>
    </xdr:to>
    <xdr:pic>
      <xdr:nvPicPr>
        <xdr:cNvPr id="256" name="bigpic" descr="Szkielet naturalny w tworzywie: Go&amp;lstrok;&amp;aogon;b"/>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1163300" y="85014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153</xdr:row>
      <xdr:rowOff>28575</xdr:rowOff>
    </xdr:from>
    <xdr:to>
      <xdr:col>6</xdr:col>
      <xdr:colOff>1232400</xdr:colOff>
      <xdr:row>155</xdr:row>
      <xdr:rowOff>727575</xdr:rowOff>
    </xdr:to>
    <xdr:pic>
      <xdr:nvPicPr>
        <xdr:cNvPr id="257" name="bigpic" descr="DZIOBY PTAKÓW – przystosowania do rodzaju pokarmu i &amp;sacute;rodowiska &amp;zdot;ycia, plansza z dr&amp;aogon;&amp;zdot;kami 90x130 cm"/>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1125200" y="86157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156</xdr:row>
      <xdr:rowOff>19050</xdr:rowOff>
    </xdr:from>
    <xdr:to>
      <xdr:col>6</xdr:col>
      <xdr:colOff>1260975</xdr:colOff>
      <xdr:row>158</xdr:row>
      <xdr:rowOff>718050</xdr:rowOff>
    </xdr:to>
    <xdr:pic>
      <xdr:nvPicPr>
        <xdr:cNvPr id="259" name="bigpic" descr="Szkielet naturalny w tworzywie: Królik"/>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1153775" y="87953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159</xdr:row>
      <xdr:rowOff>19050</xdr:rowOff>
    </xdr:from>
    <xdr:to>
      <xdr:col>6</xdr:col>
      <xdr:colOff>1260975</xdr:colOff>
      <xdr:row>161</xdr:row>
      <xdr:rowOff>718050</xdr:rowOff>
    </xdr:to>
    <xdr:pic>
      <xdr:nvPicPr>
        <xdr:cNvPr id="260" name="bigpic" descr="Szkielet naturalny w tworzywie: Nietoperz"/>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1153775" y="89096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166</xdr:row>
      <xdr:rowOff>28575</xdr:rowOff>
    </xdr:from>
    <xdr:to>
      <xdr:col>6</xdr:col>
      <xdr:colOff>1251450</xdr:colOff>
      <xdr:row>168</xdr:row>
      <xdr:rowOff>727575</xdr:rowOff>
    </xdr:to>
    <xdr:pic>
      <xdr:nvPicPr>
        <xdr:cNvPr id="136" name="bigpic" descr="Model szkieletu cz&amp;lstrok;owieka na stojaku, wielko&amp;sacute;&amp;cacute; naturalna w. II"/>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1144250" y="917448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172</xdr:row>
      <xdr:rowOff>19050</xdr:rowOff>
    </xdr:from>
    <xdr:to>
      <xdr:col>6</xdr:col>
      <xdr:colOff>1222875</xdr:colOff>
      <xdr:row>174</xdr:row>
      <xdr:rowOff>718050</xdr:rowOff>
    </xdr:to>
    <xdr:pic>
      <xdr:nvPicPr>
        <xdr:cNvPr id="139" name="bigpic" descr="Uk&amp;lstrok;ad pokarmowy cz&amp;lstrok;owieka – zestaw modeli na tablicy, podstawowy"/>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1115675" y="9402127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175</xdr:row>
      <xdr:rowOff>47625</xdr:rowOff>
    </xdr:from>
    <xdr:to>
      <xdr:col>6</xdr:col>
      <xdr:colOff>1270500</xdr:colOff>
      <xdr:row>177</xdr:row>
      <xdr:rowOff>746625</xdr:rowOff>
    </xdr:to>
    <xdr:pic>
      <xdr:nvPicPr>
        <xdr:cNvPr id="144" name="bigpic" descr="Z&amp;eogon;by cz&amp;lstrok;owieka, 8x, rozk&amp;lstrok;adane – zestaw 5 modeli"/>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1163300" y="95192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181</xdr:row>
      <xdr:rowOff>19050</xdr:rowOff>
    </xdr:from>
    <xdr:to>
      <xdr:col>6</xdr:col>
      <xdr:colOff>1289550</xdr:colOff>
      <xdr:row>183</xdr:row>
      <xdr:rowOff>718050</xdr:rowOff>
    </xdr:to>
    <xdr:pic>
      <xdr:nvPicPr>
        <xdr:cNvPr id="145" name="bigpic" descr="Plansza: Piramida zdrowego &amp;zdot;ywienia i aktywno&amp;sacute;ci fizycznej dla uczniów), 90x130 cm, laminowana, z dr&amp;aogon;&amp;zdot;kami"/>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1182350" y="98113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184</xdr:row>
      <xdr:rowOff>28575</xdr:rowOff>
    </xdr:from>
    <xdr:to>
      <xdr:col>6</xdr:col>
      <xdr:colOff>1280025</xdr:colOff>
      <xdr:row>186</xdr:row>
      <xdr:rowOff>727575</xdr:rowOff>
    </xdr:to>
    <xdr:pic>
      <xdr:nvPicPr>
        <xdr:cNvPr id="146" name="bigpic" descr="Plansza &amp;sacute;cienna: Mikro i Makro elementy w organizmie cz&amp;lstrok;owieka"/>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1172825" y="99503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187</xdr:row>
      <xdr:rowOff>19050</xdr:rowOff>
    </xdr:from>
    <xdr:to>
      <xdr:col>6</xdr:col>
      <xdr:colOff>1289550</xdr:colOff>
      <xdr:row>189</xdr:row>
      <xdr:rowOff>718050</xdr:rowOff>
    </xdr:to>
    <xdr:pic>
      <xdr:nvPicPr>
        <xdr:cNvPr id="147" name="bigpic" descr="Plansza &amp;sacute;cienna: Witaminy w organizmie cz&amp;lstrok;owieka"/>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1182350" y="1006373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190</xdr:row>
      <xdr:rowOff>28575</xdr:rowOff>
    </xdr:from>
    <xdr:to>
      <xdr:col>6</xdr:col>
      <xdr:colOff>1260975</xdr:colOff>
      <xdr:row>192</xdr:row>
      <xdr:rowOff>727575</xdr:rowOff>
    </xdr:to>
    <xdr:pic>
      <xdr:nvPicPr>
        <xdr:cNvPr id="149" name="bigpic" descr="Uk&amp;lstrok;ad kr&amp;aogon;&amp;zdot;enia cz&amp;lstrok;owieka – model reliefowy, ogóln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1153775" y="101789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193</xdr:row>
      <xdr:rowOff>47625</xdr:rowOff>
    </xdr:from>
    <xdr:to>
      <xdr:col>6</xdr:col>
      <xdr:colOff>1270500</xdr:colOff>
      <xdr:row>195</xdr:row>
      <xdr:rowOff>746625</xdr:rowOff>
    </xdr:to>
    <xdr:pic>
      <xdr:nvPicPr>
        <xdr:cNvPr id="150" name="bigpic" descr="Model budowy serca cz&amp;lstrok;owieka i naczy&amp;nacute; zmienionych chorobowo"/>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1163300" y="1029519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196</xdr:row>
      <xdr:rowOff>38100</xdr:rowOff>
    </xdr:from>
    <xdr:to>
      <xdr:col>6</xdr:col>
      <xdr:colOff>1289550</xdr:colOff>
      <xdr:row>198</xdr:row>
      <xdr:rowOff>737100</xdr:rowOff>
    </xdr:to>
    <xdr:pic>
      <xdr:nvPicPr>
        <xdr:cNvPr id="151" name="bigpic" descr="Model p&amp;lstrok;uc, krtani (2-cz.) i serca, na tablicy"/>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1182350" y="104100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199</xdr:row>
      <xdr:rowOff>57150</xdr:rowOff>
    </xdr:from>
    <xdr:to>
      <xdr:col>6</xdr:col>
      <xdr:colOff>1289550</xdr:colOff>
      <xdr:row>201</xdr:row>
      <xdr:rowOff>756150</xdr:rowOff>
    </xdr:to>
    <xdr:pic>
      <xdr:nvPicPr>
        <xdr:cNvPr id="154" name="bigpic" descr="Model do demonstracji pracy p&amp;lstrok;uc cz&amp;lstrok;owiek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1182350" y="1052626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202</xdr:row>
      <xdr:rowOff>28575</xdr:rowOff>
    </xdr:from>
    <xdr:to>
      <xdr:col>6</xdr:col>
      <xdr:colOff>1270500</xdr:colOff>
      <xdr:row>204</xdr:row>
      <xdr:rowOff>727575</xdr:rowOff>
    </xdr:to>
    <xdr:pic>
      <xdr:nvPicPr>
        <xdr:cNvPr id="156" name="bigpic" descr="Model uk&amp;lstrok;adu moczowego m&amp;eogon;skiego 3D, 4-cz&amp;eogon;&amp;sacute;ciow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1163300" y="106377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205</xdr:row>
      <xdr:rowOff>38100</xdr:rowOff>
    </xdr:from>
    <xdr:to>
      <xdr:col>6</xdr:col>
      <xdr:colOff>1270500</xdr:colOff>
      <xdr:row>207</xdr:row>
      <xdr:rowOff>737100</xdr:rowOff>
    </xdr:to>
    <xdr:pic>
      <xdr:nvPicPr>
        <xdr:cNvPr id="157" name="bigpic" descr="Model oka ludzkiego, 4x, 6-cz&amp;eogon;&amp;sacute;ciowy"/>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1163300" y="107529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208</xdr:row>
      <xdr:rowOff>28575</xdr:rowOff>
    </xdr:from>
    <xdr:to>
      <xdr:col>6</xdr:col>
      <xdr:colOff>1289550</xdr:colOff>
      <xdr:row>210</xdr:row>
      <xdr:rowOff>727575</xdr:rowOff>
    </xdr:to>
    <xdr:pic>
      <xdr:nvPicPr>
        <xdr:cNvPr id="159" name="bigpic" descr="Modele oka ludzkiego 5x w 3 przekrojach i schematem budowy siatkówki"/>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1182350" y="108663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211</xdr:row>
      <xdr:rowOff>28575</xdr:rowOff>
    </xdr:from>
    <xdr:to>
      <xdr:col>6</xdr:col>
      <xdr:colOff>1251450</xdr:colOff>
      <xdr:row>213</xdr:row>
      <xdr:rowOff>727575</xdr:rowOff>
    </xdr:to>
    <xdr:pic>
      <xdr:nvPicPr>
        <xdr:cNvPr id="225" name="bigpic" descr="Model ucha ludzkiego, 4x, 4-cz. model podstawowy"/>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1144250" y="109806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214</xdr:row>
      <xdr:rowOff>28575</xdr:rowOff>
    </xdr:from>
    <xdr:to>
      <xdr:col>6</xdr:col>
      <xdr:colOff>1289550</xdr:colOff>
      <xdr:row>216</xdr:row>
      <xdr:rowOff>727575</xdr:rowOff>
    </xdr:to>
    <xdr:pic>
      <xdr:nvPicPr>
        <xdr:cNvPr id="232" name="bigpic" descr="Miernik nat&amp;eogon;&amp;zdot;enia d&amp;zacute;wi&amp;eogon;ku cyfrowy 30..130 dBA"/>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1182350" y="110949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217</xdr:row>
      <xdr:rowOff>19050</xdr:rowOff>
    </xdr:from>
    <xdr:to>
      <xdr:col>6</xdr:col>
      <xdr:colOff>1222875</xdr:colOff>
      <xdr:row>219</xdr:row>
      <xdr:rowOff>718050</xdr:rowOff>
    </xdr:to>
    <xdr:pic>
      <xdr:nvPicPr>
        <xdr:cNvPr id="237" name="bigpic" descr="Model tu&amp;lstrok;owia ludzk. z g&amp;lstrok;ow&amp;aogon;, 21-cz.,wlk. nat., wymienna p&amp;lstrok;e&amp;cacute;, otwarte plecy i szyj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1115675" y="1127493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220</xdr:row>
      <xdr:rowOff>47625</xdr:rowOff>
    </xdr:from>
    <xdr:to>
      <xdr:col>6</xdr:col>
      <xdr:colOff>1280025</xdr:colOff>
      <xdr:row>222</xdr:row>
      <xdr:rowOff>746625</xdr:rowOff>
    </xdr:to>
    <xdr:pic>
      <xdr:nvPicPr>
        <xdr:cNvPr id="242" name="bigpic" descr="Tkanki cz&amp;lstrok;owieka, zmienione chorobotwórczo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11392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224</xdr:row>
      <xdr:rowOff>28575</xdr:rowOff>
    </xdr:from>
    <xdr:to>
      <xdr:col>6</xdr:col>
      <xdr:colOff>1270500</xdr:colOff>
      <xdr:row>226</xdr:row>
      <xdr:rowOff>727575</xdr:rowOff>
    </xdr:to>
    <xdr:pic>
      <xdr:nvPicPr>
        <xdr:cNvPr id="258" name="bigpic" descr="Model DNA – du&amp;zdot;y  (2 skr&amp;eogon;ty helisy, 45 cm)"/>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1163300" y="1159402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227</xdr:row>
      <xdr:rowOff>47625</xdr:rowOff>
    </xdr:from>
    <xdr:to>
      <xdr:col>6</xdr:col>
      <xdr:colOff>1260975</xdr:colOff>
      <xdr:row>229</xdr:row>
      <xdr:rowOff>746625</xdr:rowOff>
    </xdr:to>
    <xdr:pic>
      <xdr:nvPicPr>
        <xdr:cNvPr id="262" name="bigpic" descr="Model RNA / biosynteza bia&amp;lstrok;ek — du&amp;zdot;y"/>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1153775" y="1171022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230</xdr:row>
      <xdr:rowOff>9525</xdr:rowOff>
    </xdr:from>
    <xdr:to>
      <xdr:col>6</xdr:col>
      <xdr:colOff>1280025</xdr:colOff>
      <xdr:row>232</xdr:row>
      <xdr:rowOff>708525</xdr:rowOff>
    </xdr:to>
    <xdr:pic>
      <xdr:nvPicPr>
        <xdr:cNvPr id="263" name="bigpic" descr="Mitoza – 10 modeli na tablicy"/>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1172825" y="1182071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233</xdr:row>
      <xdr:rowOff>9525</xdr:rowOff>
    </xdr:from>
    <xdr:to>
      <xdr:col>6</xdr:col>
      <xdr:colOff>1241925</xdr:colOff>
      <xdr:row>235</xdr:row>
      <xdr:rowOff>708525</xdr:rowOff>
    </xdr:to>
    <xdr:pic>
      <xdr:nvPicPr>
        <xdr:cNvPr id="264" name="bigpic" descr="Mejoza - 16 modeli na tablicy"/>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1134725" y="119350155"/>
          <a:ext cx="10795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237</xdr:row>
      <xdr:rowOff>19050</xdr:rowOff>
    </xdr:from>
    <xdr:to>
      <xdr:col>6</xdr:col>
      <xdr:colOff>1260975</xdr:colOff>
      <xdr:row>239</xdr:row>
      <xdr:rowOff>718050</xdr:rowOff>
    </xdr:to>
    <xdr:pic>
      <xdr:nvPicPr>
        <xdr:cNvPr id="265" name="bigpic" descr="Plansza &amp;sacute;cienna: Skala porostowa, 130x91 c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1153775" y="1206360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240</xdr:row>
      <xdr:rowOff>38100</xdr:rowOff>
    </xdr:from>
    <xdr:to>
      <xdr:col>6</xdr:col>
      <xdr:colOff>1299075</xdr:colOff>
      <xdr:row>242</xdr:row>
      <xdr:rowOff>737100</xdr:rowOff>
    </xdr:to>
    <xdr:pic>
      <xdr:nvPicPr>
        <xdr:cNvPr id="266" name="bigpic" descr="Zestaw do badania powietrza w walizce terenowej"/>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1191875" y="1217980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243</xdr:row>
      <xdr:rowOff>9525</xdr:rowOff>
    </xdr:from>
    <xdr:to>
      <xdr:col>6</xdr:col>
      <xdr:colOff>1241925</xdr:colOff>
      <xdr:row>245</xdr:row>
      <xdr:rowOff>708525</xdr:rowOff>
    </xdr:to>
    <xdr:pic>
      <xdr:nvPicPr>
        <xdr:cNvPr id="268" name="bigpic" descr="Plansza &amp;sacute;cienna: Martwe drewno t&amp;eogon;tni&amp;aogon;ce &amp;zdot;yciem, 130x91 cm"/>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1134725" y="123316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247</xdr:row>
      <xdr:rowOff>19050</xdr:rowOff>
    </xdr:from>
    <xdr:to>
      <xdr:col>6</xdr:col>
      <xdr:colOff>1203825</xdr:colOff>
      <xdr:row>249</xdr:row>
      <xdr:rowOff>718050</xdr:rowOff>
    </xdr:to>
    <xdr:pic>
      <xdr:nvPicPr>
        <xdr:cNvPr id="269" name="bigpic" descr="Plansza &amp;sacute;cienna: Flora Polski, 90 x 130 c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1096625" y="124821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250</xdr:row>
      <xdr:rowOff>38100</xdr:rowOff>
    </xdr:from>
    <xdr:to>
      <xdr:col>6</xdr:col>
      <xdr:colOff>1270500</xdr:colOff>
      <xdr:row>252</xdr:row>
      <xdr:rowOff>737100</xdr:rowOff>
    </xdr:to>
    <xdr:pic>
      <xdr:nvPicPr>
        <xdr:cNvPr id="270" name="bigpic" descr="Plansza &amp;sacute;cienna: Fauna Polski, 90 x 130 cm"/>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1163300" y="12677584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253</xdr:row>
      <xdr:rowOff>9525</xdr:rowOff>
    </xdr:from>
    <xdr:to>
      <xdr:col>6</xdr:col>
      <xdr:colOff>1213350</xdr:colOff>
      <xdr:row>255</xdr:row>
      <xdr:rowOff>708525</xdr:rowOff>
    </xdr:to>
    <xdr:pic>
      <xdr:nvPicPr>
        <xdr:cNvPr id="271" name="bigpic" descr="Plansza &amp;sacute;cienna: Polskie Parki Narodowe, 90 x 130 c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1106150" y="128682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62864</xdr:colOff>
      <xdr:row>257</xdr:row>
      <xdr:rowOff>85724</xdr:rowOff>
    </xdr:from>
    <xdr:to>
      <xdr:col>6</xdr:col>
      <xdr:colOff>1440179</xdr:colOff>
      <xdr:row>259</xdr:row>
      <xdr:rowOff>1082039</xdr:rowOff>
    </xdr:to>
    <xdr:pic>
      <xdr:nvPicPr>
        <xdr:cNvPr id="261" name="bigpic" descr="Mikroskop cyfrowy 1,3 MP 400x-LED"/>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1035030" y="130253740"/>
          <a:ext cx="1377315" cy="137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260</xdr:row>
      <xdr:rowOff>28575</xdr:rowOff>
    </xdr:from>
    <xdr:to>
      <xdr:col>6</xdr:col>
      <xdr:colOff>1299075</xdr:colOff>
      <xdr:row>262</xdr:row>
      <xdr:rowOff>727575</xdr:rowOff>
    </xdr:to>
    <xdr:pic>
      <xdr:nvPicPr>
        <xdr:cNvPr id="267" name="bigpic" descr="Zestaw preparacyjny, 20-elementowy"/>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1191875" y="134365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269</xdr:row>
      <xdr:rowOff>0</xdr:rowOff>
    </xdr:from>
    <xdr:to>
      <xdr:col>6</xdr:col>
      <xdr:colOff>1241925</xdr:colOff>
      <xdr:row>269</xdr:row>
      <xdr:rowOff>0</xdr:rowOff>
    </xdr:to>
    <xdr:pic>
      <xdr:nvPicPr>
        <xdr:cNvPr id="275" name="Obraz 274" descr="http://deltaoptical.pl/upload/small250/20141203_130430_163940.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1134725" y="142170150"/>
          <a:ext cx="107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146957</xdr:colOff>
      <xdr:row>269</xdr:row>
      <xdr:rowOff>59871</xdr:rowOff>
    </xdr:from>
    <xdr:to>
      <xdr:col>6</xdr:col>
      <xdr:colOff>1226957</xdr:colOff>
      <xdr:row>271</xdr:row>
      <xdr:rowOff>765675</xdr:rowOff>
    </xdr:to>
    <xdr:pic>
      <xdr:nvPicPr>
        <xdr:cNvPr id="277" name="bigpic" descr="Biologia - cz. I – 10 preparatów mikroskopowych"/>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1119485" y="142229840"/>
          <a:ext cx="1080135" cy="1071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272</xdr:row>
      <xdr:rowOff>28575</xdr:rowOff>
    </xdr:from>
    <xdr:to>
      <xdr:col>6</xdr:col>
      <xdr:colOff>1241925</xdr:colOff>
      <xdr:row>274</xdr:row>
      <xdr:rowOff>714374</xdr:rowOff>
    </xdr:to>
    <xdr:pic>
      <xdr:nvPicPr>
        <xdr:cNvPr id="278"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4725" y="143859885"/>
          <a:ext cx="1079500"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160565</xdr:colOff>
      <xdr:row>275</xdr:row>
      <xdr:rowOff>28575</xdr:rowOff>
    </xdr:from>
    <xdr:to>
      <xdr:col>6</xdr:col>
      <xdr:colOff>1240565</xdr:colOff>
      <xdr:row>277</xdr:row>
      <xdr:rowOff>714374</xdr:rowOff>
    </xdr:to>
    <xdr:pic>
      <xdr:nvPicPr>
        <xdr:cNvPr id="279"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2820" y="145521045"/>
          <a:ext cx="1080135"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278</xdr:row>
      <xdr:rowOff>28575</xdr:rowOff>
    </xdr:from>
    <xdr:to>
      <xdr:col>6</xdr:col>
      <xdr:colOff>1203825</xdr:colOff>
      <xdr:row>280</xdr:row>
      <xdr:rowOff>727575</xdr:rowOff>
    </xdr:to>
    <xdr:pic>
      <xdr:nvPicPr>
        <xdr:cNvPr id="280"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1096625" y="14912530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281</xdr:row>
      <xdr:rowOff>14967</xdr:rowOff>
    </xdr:from>
    <xdr:to>
      <xdr:col>6</xdr:col>
      <xdr:colOff>1222875</xdr:colOff>
      <xdr:row>283</xdr:row>
      <xdr:rowOff>711246</xdr:rowOff>
    </xdr:to>
    <xdr:pic>
      <xdr:nvPicPr>
        <xdr:cNvPr id="281" name="bigpic" descr="Komplet 12 szklanych lup z r&amp;aogon;czk&amp;aogon;"/>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1115675" y="154270075"/>
          <a:ext cx="1079500" cy="106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284</xdr:row>
      <xdr:rowOff>10886</xdr:rowOff>
    </xdr:from>
    <xdr:to>
      <xdr:col>6</xdr:col>
      <xdr:colOff>1270500</xdr:colOff>
      <xdr:row>286</xdr:row>
      <xdr:rowOff>708526</xdr:rowOff>
    </xdr:to>
    <xdr:pic>
      <xdr:nvPicPr>
        <xdr:cNvPr id="282" name="bigpic" descr="Lupa plastikowa dwustronna, 3x/30 mm, 6x /13 mm"/>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1163300" y="155394025"/>
          <a:ext cx="1079500"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287</xdr:row>
      <xdr:rowOff>47625</xdr:rowOff>
    </xdr:from>
    <xdr:to>
      <xdr:col>6</xdr:col>
      <xdr:colOff>1260975</xdr:colOff>
      <xdr:row>289</xdr:row>
      <xdr:rowOff>746625</xdr:rowOff>
    </xdr:to>
    <xdr:pic>
      <xdr:nvPicPr>
        <xdr:cNvPr id="283" name="bigpic" descr="Wielki zestaw szk&amp;lstrok;a i wyposa&amp;zdot;enia laboratoryjnego"/>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a:xfrm>
          <a:off x="11153775" y="1565776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290</xdr:row>
      <xdr:rowOff>0</xdr:rowOff>
    </xdr:from>
    <xdr:to>
      <xdr:col>6</xdr:col>
      <xdr:colOff>1241425</xdr:colOff>
      <xdr:row>293</xdr:row>
      <xdr:rowOff>3175</xdr:rowOff>
    </xdr:to>
    <xdr:pic>
      <xdr:nvPicPr>
        <xdr:cNvPr id="284" name="bigpic" descr="Statyw laboratoryjny z wyposa&amp;zdot;eniem – wersja II"/>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1134725" y="1615592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224790</xdr:colOff>
      <xdr:row>294</xdr:row>
      <xdr:rowOff>179070</xdr:rowOff>
    </xdr:from>
    <xdr:to>
      <xdr:col>6</xdr:col>
      <xdr:colOff>1304790</xdr:colOff>
      <xdr:row>295</xdr:row>
      <xdr:rowOff>1060950</xdr:rowOff>
    </xdr:to>
    <xdr:pic>
      <xdr:nvPicPr>
        <xdr:cNvPr id="285" name="bigpic" descr="Zestaw podstawowy szk&amp;lstrok;a i wyposa&amp;zdot;enia laboratoryjnego"/>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a:xfrm>
          <a:off x="11197590" y="1629822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182336</xdr:colOff>
      <xdr:row>296</xdr:row>
      <xdr:rowOff>9524</xdr:rowOff>
    </xdr:from>
    <xdr:to>
      <xdr:col>6</xdr:col>
      <xdr:colOff>1262336</xdr:colOff>
      <xdr:row>298</xdr:row>
      <xdr:rowOff>715328</xdr:rowOff>
    </xdr:to>
    <xdr:pic>
      <xdr:nvPicPr>
        <xdr:cNvPr id="286" name="bigpic" descr="Taca laboratoryjna PP, 45x35x7,5 cm"/>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11155045" y="166233475"/>
          <a:ext cx="1079500" cy="107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299</xdr:row>
      <xdr:rowOff>38100</xdr:rowOff>
    </xdr:from>
    <xdr:to>
      <xdr:col>6</xdr:col>
      <xdr:colOff>1251450</xdr:colOff>
      <xdr:row>301</xdr:row>
      <xdr:rowOff>737100</xdr:rowOff>
    </xdr:to>
    <xdr:pic>
      <xdr:nvPicPr>
        <xdr:cNvPr id="288" name="bigpic" descr="Fartuch ochronny, bia&amp;lstrok;y"/>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1144250" y="167390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302</xdr:row>
      <xdr:rowOff>47625</xdr:rowOff>
    </xdr:from>
    <xdr:to>
      <xdr:col>6</xdr:col>
      <xdr:colOff>1203825</xdr:colOff>
      <xdr:row>304</xdr:row>
      <xdr:rowOff>746625</xdr:rowOff>
    </xdr:to>
    <xdr:pic>
      <xdr:nvPicPr>
        <xdr:cNvPr id="289" name="bigpic" descr="Apteczka szkolna – walizka na&amp;sacute;cienna"/>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a:xfrm>
          <a:off x="11096625" y="1689315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306</xdr:row>
      <xdr:rowOff>57150</xdr:rowOff>
    </xdr:from>
    <xdr:to>
      <xdr:col>6</xdr:col>
      <xdr:colOff>1260975</xdr:colOff>
      <xdr:row>308</xdr:row>
      <xdr:rowOff>756150</xdr:rowOff>
    </xdr:to>
    <xdr:pic>
      <xdr:nvPicPr>
        <xdr:cNvPr id="290" name="bigpic" descr="Kwadrat do pomiaru liczebno&amp;sacute;ci populacji w terenie, skladany"/>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a:xfrm>
          <a:off x="11153775" y="172724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309</xdr:row>
      <xdr:rowOff>28575</xdr:rowOff>
    </xdr:from>
    <xdr:to>
      <xdr:col>6</xdr:col>
      <xdr:colOff>1213350</xdr:colOff>
      <xdr:row>311</xdr:row>
      <xdr:rowOff>727575</xdr:rowOff>
    </xdr:to>
    <xdr:pic>
      <xdr:nvPicPr>
        <xdr:cNvPr id="2" name="Obraz 1"/>
        <xdr:cNvPicPr>
          <a:picLocks noChangeAspect="1"/>
        </xdr:cNvPicPr>
      </xdr:nvPicPr>
      <xdr:blipFill>
        <a:blip xmlns:r="http://schemas.openxmlformats.org/officeDocument/2006/relationships" r:embed="rId81" cstate="print"/>
        <a:stretch>
          <a:fillRect/>
        </a:stretch>
      </xdr:blipFill>
      <xdr:spPr>
        <a:xfrm>
          <a:off x="11106150" y="173823630"/>
          <a:ext cx="1079500" cy="1064260"/>
        </a:xfrm>
        <a:prstGeom prst="rect">
          <a:avLst/>
        </a:prstGeom>
      </xdr:spPr>
    </xdr:pic>
    <xdr:clientData/>
  </xdr:twoCellAnchor>
  <xdr:twoCellAnchor>
    <xdr:from>
      <xdr:col>6</xdr:col>
      <xdr:colOff>180975</xdr:colOff>
      <xdr:row>312</xdr:row>
      <xdr:rowOff>66675</xdr:rowOff>
    </xdr:from>
    <xdr:to>
      <xdr:col>6</xdr:col>
      <xdr:colOff>1260975</xdr:colOff>
      <xdr:row>314</xdr:row>
      <xdr:rowOff>765675</xdr:rowOff>
    </xdr:to>
    <xdr:pic>
      <xdr:nvPicPr>
        <xdr:cNvPr id="292" name="bigpic" descr="Pakiet edukacyjny do obserwacji le&amp;sacute;nych"/>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a:xfrm>
          <a:off x="11153775" y="1749894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318</xdr:row>
      <xdr:rowOff>28575</xdr:rowOff>
    </xdr:from>
    <xdr:to>
      <xdr:col>6</xdr:col>
      <xdr:colOff>1289550</xdr:colOff>
      <xdr:row>320</xdr:row>
      <xdr:rowOff>727575</xdr:rowOff>
    </xdr:to>
    <xdr:pic>
      <xdr:nvPicPr>
        <xdr:cNvPr id="294" name="bigpic" descr="Zestaw pojemników do próbek w nosidle"/>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a:xfrm>
          <a:off x="11182350" y="1785175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321</xdr:row>
      <xdr:rowOff>38100</xdr:rowOff>
    </xdr:from>
    <xdr:to>
      <xdr:col>6</xdr:col>
      <xdr:colOff>1241925</xdr:colOff>
      <xdr:row>323</xdr:row>
      <xdr:rowOff>737100</xdr:rowOff>
    </xdr:to>
    <xdr:pic>
      <xdr:nvPicPr>
        <xdr:cNvPr id="296" name="bigpic" descr="Sie&amp;cacute; workowa z dr&amp;aogon;&amp;zdot;kiem aluminiowym"/>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a:xfrm>
          <a:off x="11134725" y="1799291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324</xdr:row>
      <xdr:rowOff>28575</xdr:rowOff>
    </xdr:from>
    <xdr:to>
      <xdr:col>6</xdr:col>
      <xdr:colOff>1280025</xdr:colOff>
      <xdr:row>326</xdr:row>
      <xdr:rowOff>727575</xdr:rowOff>
    </xdr:to>
    <xdr:pic>
      <xdr:nvPicPr>
        <xdr:cNvPr id="297" name="bigpic" descr="Bia&amp;lstrok;y kr&amp;aogon;&amp;zdot;ek Secchi’ego - du&amp;zdot;y, z link&amp;aogon;"/>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a:xfrm>
          <a:off x="11172825" y="1810473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327</xdr:row>
      <xdr:rowOff>47625</xdr:rowOff>
    </xdr:from>
    <xdr:to>
      <xdr:col>6</xdr:col>
      <xdr:colOff>1251450</xdr:colOff>
      <xdr:row>329</xdr:row>
      <xdr:rowOff>746625</xdr:rowOff>
    </xdr:to>
    <xdr:pic>
      <xdr:nvPicPr>
        <xdr:cNvPr id="299" name="bigpic" descr="Lornetka podstawowa, 10x25 mm"/>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a:xfrm>
          <a:off x="11144250" y="1821942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330</xdr:row>
      <xdr:rowOff>47625</xdr:rowOff>
    </xdr:from>
    <xdr:to>
      <xdr:col>6</xdr:col>
      <xdr:colOff>1260975</xdr:colOff>
      <xdr:row>332</xdr:row>
      <xdr:rowOff>746625</xdr:rowOff>
    </xdr:to>
    <xdr:pic>
      <xdr:nvPicPr>
        <xdr:cNvPr id="300" name="bigpic" descr="Lornetka 7-21x40 z zoomem"/>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a:xfrm>
          <a:off x="11153775" y="18332196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333</xdr:row>
      <xdr:rowOff>19050</xdr:rowOff>
    </xdr:from>
    <xdr:to>
      <xdr:col>6</xdr:col>
      <xdr:colOff>1299075</xdr:colOff>
      <xdr:row>335</xdr:row>
      <xdr:rowOff>718050</xdr:rowOff>
    </xdr:to>
    <xdr:pic>
      <xdr:nvPicPr>
        <xdr:cNvPr id="301" name="bigpic" descr="Apteczka szkolna PLECAK-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a:xfrm>
          <a:off x="11191875" y="1844211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217714</xdr:colOff>
      <xdr:row>99</xdr:row>
      <xdr:rowOff>40822</xdr:rowOff>
    </xdr:from>
    <xdr:to>
      <xdr:col>6</xdr:col>
      <xdr:colOff>1300801</xdr:colOff>
      <xdr:row>101</xdr:row>
      <xdr:rowOff>753429</xdr:rowOff>
    </xdr:to>
    <xdr:pic>
      <xdr:nvPicPr>
        <xdr:cNvPr id="303" name="bigpic" descr="Owady – zestaw 25 preparatów mikroskopowych"/>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a:xfrm>
          <a:off x="11189970" y="54565550"/>
          <a:ext cx="108331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123</xdr:row>
      <xdr:rowOff>68036</xdr:rowOff>
    </xdr:from>
    <xdr:to>
      <xdr:col>6</xdr:col>
      <xdr:colOff>1276173</xdr:colOff>
      <xdr:row>125</xdr:row>
      <xdr:rowOff>780643</xdr:rowOff>
    </xdr:to>
    <xdr:pic>
      <xdr:nvPicPr>
        <xdr:cNvPr id="305" name="bigpic" descr="Ryby i p&amp;lstrok;azy – zestaw 10 preparatów mikroskopowych"/>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a:xfrm>
          <a:off x="11163300" y="70206235"/>
          <a:ext cx="1085215"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75</xdr:row>
      <xdr:rowOff>54429</xdr:rowOff>
    </xdr:from>
    <xdr:to>
      <xdr:col>6</xdr:col>
      <xdr:colOff>1270500</xdr:colOff>
      <xdr:row>77</xdr:row>
      <xdr:rowOff>753429</xdr:rowOff>
    </xdr:to>
    <xdr:pic>
      <xdr:nvPicPr>
        <xdr:cNvPr id="114"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38938835"/>
          <a:ext cx="1079500" cy="1080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xdr:row>
      <xdr:rowOff>38100</xdr:rowOff>
    </xdr:from>
    <xdr:to>
      <xdr:col>6</xdr:col>
      <xdr:colOff>1270500</xdr:colOff>
      <xdr:row>13</xdr:row>
      <xdr:rowOff>737100</xdr:rowOff>
    </xdr:to>
    <xdr:pic>
      <xdr:nvPicPr>
        <xdr:cNvPr id="113" name="bigpic" descr="Plansza: Komórki i tkanki, 130x90 cm, laminowana, z dr&amp;aogon;&amp;zdot;kami"/>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a:xfrm>
          <a:off x="11163300" y="5090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163</xdr:row>
      <xdr:rowOff>28575</xdr:rowOff>
    </xdr:from>
    <xdr:to>
      <xdr:col>6</xdr:col>
      <xdr:colOff>1232400</xdr:colOff>
      <xdr:row>165</xdr:row>
      <xdr:rowOff>727575</xdr:rowOff>
    </xdr:to>
    <xdr:pic>
      <xdr:nvPicPr>
        <xdr:cNvPr id="1026" name="bigpic" descr="Model blokowy skóry ludzkiej zdrowej i z oparzeniami"/>
        <xdr:cNvPicPr>
          <a:picLocks noChangeAspect="1" noChangeArrowheads="1"/>
        </xdr:cNvPicPr>
      </xdr:nvPicPr>
      <xdr:blipFill>
        <a:blip xmlns:r="http://schemas.openxmlformats.org/officeDocument/2006/relationships" r:embed="rId92" cstate="print"/>
        <a:srcRect/>
        <a:stretch>
          <a:fillRect/>
        </a:stretch>
      </xdr:blipFill>
      <xdr:spPr>
        <a:xfrm>
          <a:off x="11125200" y="90601800"/>
          <a:ext cx="1079500" cy="1079500"/>
        </a:xfrm>
        <a:prstGeom prst="rect">
          <a:avLst/>
        </a:prstGeom>
        <a:noFill/>
      </xdr:spPr>
    </xdr:pic>
    <xdr:clientData/>
  </xdr:twoCellAnchor>
  <xdr:twoCellAnchor editAs="oneCell">
    <xdr:from>
      <xdr:col>6</xdr:col>
      <xdr:colOff>259977</xdr:colOff>
      <xdr:row>169</xdr:row>
      <xdr:rowOff>71718</xdr:rowOff>
    </xdr:from>
    <xdr:to>
      <xdr:col>6</xdr:col>
      <xdr:colOff>1272988</xdr:colOff>
      <xdr:row>171</xdr:row>
      <xdr:rowOff>708212</xdr:rowOff>
    </xdr:to>
    <xdr:pic>
      <xdr:nvPicPr>
        <xdr:cNvPr id="4" name="Obraz 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1232515" y="92930345"/>
          <a:ext cx="1012825" cy="1017905"/>
        </a:xfrm>
        <a:prstGeom prst="rect">
          <a:avLst/>
        </a:prstGeom>
      </xdr:spPr>
    </xdr:pic>
    <xdr:clientData/>
  </xdr:twoCellAnchor>
  <xdr:twoCellAnchor>
    <xdr:from>
      <xdr:col>6</xdr:col>
      <xdr:colOff>134471</xdr:colOff>
      <xdr:row>265</xdr:row>
      <xdr:rowOff>16745</xdr:rowOff>
    </xdr:from>
    <xdr:to>
      <xdr:col>6</xdr:col>
      <xdr:colOff>1353534</xdr:colOff>
      <xdr:row>265</xdr:row>
      <xdr:rowOff>1243853</xdr:rowOff>
    </xdr:to>
    <xdr:pic>
      <xdr:nvPicPr>
        <xdr:cNvPr id="118" name="fancybox-img" descr="http://www.jangar.pl/7406-thickbox_default/mikroskop-szkolny-400x-led-bezprzewodowy.jp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a:xfrm>
          <a:off x="11106785" y="135862060"/>
          <a:ext cx="1219200" cy="122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122463</xdr:colOff>
      <xdr:row>268</xdr:row>
      <xdr:rowOff>68036</xdr:rowOff>
    </xdr:from>
    <xdr:to>
      <xdr:col>6</xdr:col>
      <xdr:colOff>1366020</xdr:colOff>
      <xdr:row>268</xdr:row>
      <xdr:rowOff>1306286</xdr:rowOff>
    </xdr:to>
    <xdr:pic>
      <xdr:nvPicPr>
        <xdr:cNvPr id="119" name="fancybox-img" descr="http://www.jangar.pl/9501-thickbox_default/mikroskop-szkolny-400x-led-bezprzewodowy-mm.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a:xfrm>
          <a:off x="11094720" y="139129135"/>
          <a:ext cx="124396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315</xdr:row>
      <xdr:rowOff>30830</xdr:rowOff>
    </xdr:from>
    <xdr:to>
      <xdr:col>6</xdr:col>
      <xdr:colOff>1142999</xdr:colOff>
      <xdr:row>317</xdr:row>
      <xdr:rowOff>598714</xdr:rowOff>
    </xdr:to>
    <xdr:pic>
      <xdr:nvPicPr>
        <xdr:cNvPr id="1025" name="Picture 1"/>
        <xdr:cNvPicPr>
          <a:picLocks noChangeAspect="1" noChangeArrowheads="1"/>
        </xdr:cNvPicPr>
      </xdr:nvPicPr>
      <xdr:blipFill>
        <a:blip xmlns:r="http://schemas.openxmlformats.org/officeDocument/2006/relationships" r:embed="rId96" cstate="print"/>
        <a:srcRect/>
        <a:stretch>
          <a:fillRect/>
        </a:stretch>
      </xdr:blipFill>
      <xdr:spPr>
        <a:xfrm>
          <a:off x="11163300" y="177391695"/>
          <a:ext cx="951865" cy="933450"/>
        </a:xfrm>
        <a:prstGeom prst="rect">
          <a:avLst/>
        </a:prstGeom>
        <a:blipFill>
          <a:blip xmlns:r="http://schemas.openxmlformats.org/officeDocument/2006/relationships" r:embed="rId97" cstate="print"/>
          <a:tile tx="0" ty="0" sx="100000" sy="100000" flip="none" algn="tl"/>
        </a:blipFill>
        <a:ln w="1">
          <a:noFill/>
          <a:miter lim="800000"/>
          <a:headEnd/>
          <a:tailEnd type="none" w="med" len="med"/>
        </a:ln>
        <a:effectLst/>
      </xdr:spPr>
    </xdr:pic>
    <xdr:clientData/>
  </xdr:twoCellAnchor>
  <xdr:twoCellAnchor editAs="oneCell">
    <xdr:from>
      <xdr:col>5</xdr:col>
      <xdr:colOff>143433</xdr:colOff>
      <xdr:row>1</xdr:row>
      <xdr:rowOff>0</xdr:rowOff>
    </xdr:from>
    <xdr:to>
      <xdr:col>6</xdr:col>
      <xdr:colOff>1081982</xdr:colOff>
      <xdr:row>1</xdr:row>
      <xdr:rowOff>1008290</xdr:rowOff>
    </xdr:to>
    <xdr:pic>
      <xdr:nvPicPr>
        <xdr:cNvPr id="120" name="Obraz 119"/>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l="945" t="15850" r="-1"/>
        <a:stretch>
          <a:fillRect/>
        </a:stretch>
      </xdr:blipFill>
      <xdr:spPr>
        <a:xfrm>
          <a:off x="10132695" y="295275"/>
          <a:ext cx="2266950" cy="1007745"/>
        </a:xfrm>
        <a:prstGeom prst="rect">
          <a:avLst/>
        </a:prstGeom>
      </xdr:spPr>
    </xdr:pic>
    <xdr:clientData/>
  </xdr:twoCellAnchor>
  <xdr:twoCellAnchor editAs="oneCell">
    <xdr:from>
      <xdr:col>0</xdr:col>
      <xdr:colOff>71719</xdr:colOff>
      <xdr:row>0</xdr:row>
      <xdr:rowOff>50322</xdr:rowOff>
    </xdr:from>
    <xdr:to>
      <xdr:col>1</xdr:col>
      <xdr:colOff>1013012</xdr:colOff>
      <xdr:row>2</xdr:row>
      <xdr:rowOff>2133</xdr:rowOff>
    </xdr:to>
    <xdr:pic>
      <xdr:nvPicPr>
        <xdr:cNvPr id="121" name="Obraz 120"/>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a:xfrm>
          <a:off x="71120" y="50165"/>
          <a:ext cx="1383665" cy="130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78740</xdr:colOff>
      <xdr:row>179</xdr:row>
      <xdr:rowOff>29210</xdr:rowOff>
    </xdr:from>
    <xdr:to>
      <xdr:col>6</xdr:col>
      <xdr:colOff>1235075</xdr:colOff>
      <xdr:row>180</xdr:row>
      <xdr:rowOff>1004570</xdr:rowOff>
    </xdr:to>
    <xdr:pic>
      <xdr:nvPicPr>
        <xdr:cNvPr id="3" name="Obraz 2" descr="myj-rece-badz-zdrowy-12-krokow-mata-podlogowa-60-x-350-cm"/>
        <xdr:cNvPicPr>
          <a:picLocks noChangeAspect="1"/>
        </xdr:cNvPicPr>
      </xdr:nvPicPr>
      <xdr:blipFill>
        <a:blip xmlns:r="http://schemas.openxmlformats.org/officeDocument/2006/relationships" r:embed="rId100"/>
        <a:stretch>
          <a:fillRect/>
        </a:stretch>
      </xdr:blipFill>
      <xdr:spPr>
        <a:xfrm>
          <a:off x="11051540" y="96507935"/>
          <a:ext cx="1156335" cy="1165860"/>
        </a:xfrm>
        <a:prstGeom prst="rect">
          <a:avLst/>
        </a:prstGeom>
      </xdr:spPr>
    </xdr:pic>
    <xdr:clientData/>
  </xdr:twoCellAnchor>
  <xdr:twoCellAnchor editAs="oneCell">
    <xdr:from>
      <xdr:col>6</xdr:col>
      <xdr:colOff>84666</xdr:colOff>
      <xdr:row>336</xdr:row>
      <xdr:rowOff>50800</xdr:rowOff>
    </xdr:from>
    <xdr:to>
      <xdr:col>6</xdr:col>
      <xdr:colOff>1413933</xdr:colOff>
      <xdr:row>338</xdr:row>
      <xdr:rowOff>830956</xdr:rowOff>
    </xdr:to>
    <xdr:pic>
      <xdr:nvPicPr>
        <xdr:cNvPr id="116" name="Obraz 115"/>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1057466" y="186927067"/>
          <a:ext cx="1329267" cy="115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339</xdr:row>
      <xdr:rowOff>101600</xdr:rowOff>
    </xdr:from>
    <xdr:to>
      <xdr:col>6</xdr:col>
      <xdr:colOff>1430867</xdr:colOff>
      <xdr:row>341</xdr:row>
      <xdr:rowOff>1008836</xdr:rowOff>
    </xdr:to>
    <xdr:pic>
      <xdr:nvPicPr>
        <xdr:cNvPr id="117" name="Obraz 116"/>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1049001" y="188256333"/>
          <a:ext cx="1354666" cy="1279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84668</xdr:colOff>
      <xdr:row>342</xdr:row>
      <xdr:rowOff>59267</xdr:rowOff>
    </xdr:from>
    <xdr:to>
      <xdr:col>6</xdr:col>
      <xdr:colOff>1405468</xdr:colOff>
      <xdr:row>344</xdr:row>
      <xdr:rowOff>850704</xdr:rowOff>
    </xdr:to>
    <xdr:pic>
      <xdr:nvPicPr>
        <xdr:cNvPr id="122" name="Obraz 121"/>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1057468" y="191050334"/>
          <a:ext cx="1320800" cy="1163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59268</xdr:colOff>
      <xdr:row>345</xdr:row>
      <xdr:rowOff>101600</xdr:rowOff>
    </xdr:from>
    <xdr:to>
      <xdr:col>6</xdr:col>
      <xdr:colOff>1436815</xdr:colOff>
      <xdr:row>347</xdr:row>
      <xdr:rowOff>1117600</xdr:rowOff>
    </xdr:to>
    <xdr:pic>
      <xdr:nvPicPr>
        <xdr:cNvPr id="124" name="Obraz 123"/>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1032068" y="193150067"/>
          <a:ext cx="1377547" cy="138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348</xdr:row>
      <xdr:rowOff>93134</xdr:rowOff>
    </xdr:from>
    <xdr:to>
      <xdr:col>6</xdr:col>
      <xdr:colOff>1371601</xdr:colOff>
      <xdr:row>350</xdr:row>
      <xdr:rowOff>723755</xdr:rowOff>
    </xdr:to>
    <xdr:pic>
      <xdr:nvPicPr>
        <xdr:cNvPr id="125" name="Obraz 124"/>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1049001" y="194936534"/>
          <a:ext cx="1295400" cy="100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50801</xdr:colOff>
      <xdr:row>351</xdr:row>
      <xdr:rowOff>50800</xdr:rowOff>
    </xdr:from>
    <xdr:to>
      <xdr:col>6</xdr:col>
      <xdr:colOff>1420085</xdr:colOff>
      <xdr:row>353</xdr:row>
      <xdr:rowOff>711200</xdr:rowOff>
    </xdr:to>
    <xdr:pic>
      <xdr:nvPicPr>
        <xdr:cNvPr id="126" name="Obraz 125"/>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1023601" y="196299667"/>
          <a:ext cx="1369284" cy="103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118533</xdr:colOff>
      <xdr:row>354</xdr:row>
      <xdr:rowOff>42334</xdr:rowOff>
    </xdr:from>
    <xdr:to>
      <xdr:col>6</xdr:col>
      <xdr:colOff>1422400</xdr:colOff>
      <xdr:row>356</xdr:row>
      <xdr:rowOff>720773</xdr:rowOff>
    </xdr:to>
    <xdr:pic>
      <xdr:nvPicPr>
        <xdr:cNvPr id="127" name="Obraz 126"/>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1091333" y="200033467"/>
          <a:ext cx="1303867" cy="105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jangar.pl/komrki-genetyka/658-model-dna-duzy-2-skrety-helisy-45-cm.html" TargetMode="External"/><Relationship Id="rId21" Type="http://schemas.openxmlformats.org/officeDocument/2006/relationships/hyperlink" Target="http://www.jangar.pl/zoologia/2852-budowa-i-rozwoj-tasiemca-uzbrojonego-taenia-solium.html" TargetMode="External"/><Relationship Id="rId42" Type="http://schemas.openxmlformats.org/officeDocument/2006/relationships/hyperlink" Target="http://www.jangar.pl/preparaty-mikroskopowe/2301-zestaw-15-preparatw-mikroskopowych-grzyby-132.html" TargetMode="External"/><Relationship Id="rId47" Type="http://schemas.openxmlformats.org/officeDocument/2006/relationships/hyperlink" Target="http://www.jangar.pl/zoologia/3014-cykl-zyciowy-motyla-bielinka-kapustnika-4-okazy-zatopione-w-tworzywie.html" TargetMode="External"/><Relationship Id="rId63" Type="http://schemas.openxmlformats.org/officeDocument/2006/relationships/hyperlink" Target="http://www.jangar.pl/budowa-anatomiczna-czowieka/3189-model-blokowy-skry-ludzkiej-zdrowej-i-z-oparzeniami.html" TargetMode="External"/><Relationship Id="rId68" Type="http://schemas.openxmlformats.org/officeDocument/2006/relationships/hyperlink" Target="http://www.jangar.pl/zdrowe-odzywianie/2580-plansza-scienna-witaminy-w-organizmie-czlowieka.html" TargetMode="External"/><Relationship Id="rId84" Type="http://schemas.openxmlformats.org/officeDocument/2006/relationships/hyperlink" Target="http://www.jangar.pl/mapy-i-plansze/2800-plansza-scienna-flora-polski-90-x-130-cm.html" TargetMode="External"/><Relationship Id="rId89" Type="http://schemas.openxmlformats.org/officeDocument/2006/relationships/hyperlink" Target="http://www.jangar.pl/technika/1990-apteczka-szkolna-plecak-2.html" TargetMode="External"/><Relationship Id="rId2" Type="http://schemas.openxmlformats.org/officeDocument/2006/relationships/hyperlink" Target="http://www.jangar.pl/komrki-genetyka/2861-model-komorki-roslinnej-budowa.html" TargetMode="External"/><Relationship Id="rId16" Type="http://schemas.openxmlformats.org/officeDocument/2006/relationships/hyperlink" Target="http://www.jangar.pl/botanika/2992-rozwoj-kukurydzy-6-okazow-zatopionych-w-tworzywie.html" TargetMode="External"/><Relationship Id="rId29" Type="http://schemas.openxmlformats.org/officeDocument/2006/relationships/hyperlink" Target="http://www.jangar.pl/zbieranie-i-poawianie-okazw-zajcia-terenowe/2166-kratownica-do-pomiaru-liczebnoi-populacji-w-terenie-25.html" TargetMode="External"/><Relationship Id="rId107" Type="http://schemas.openxmlformats.org/officeDocument/2006/relationships/hyperlink" Target="https://www.jangar.pl/plansze-i-mapy/6155-myj-rece-badz-zdrowy-12-krokow-mata-podlogowa-60-x-350-cm.html" TargetMode="External"/><Relationship Id="rId11" Type="http://schemas.openxmlformats.org/officeDocument/2006/relationships/hyperlink" Target="http://www.jangar.pl/preparaty-mikroskopowe/2686-swiat-roslin-dwulisciennych-25-preparatow-mikroskopowych.html" TargetMode="External"/><Relationship Id="rId24" Type="http://schemas.openxmlformats.org/officeDocument/2006/relationships/hyperlink" Target="http://www.jangar.pl/preparaty-mikroskopowe/568-gady-i-ptaki-10-preparatow-mikroskopowych.html" TargetMode="External"/><Relationship Id="rId32" Type="http://schemas.openxmlformats.org/officeDocument/2006/relationships/hyperlink" Target="http://www.jangar.pl/plansze-i-mapy/3119-plansza-piramida-zdrowego-zywienia-i-aktywnosci-fizycznej-dla-uczniow-90x130-cm-laminowana-z-drazkami.html" TargetMode="External"/><Relationship Id="rId37" Type="http://schemas.openxmlformats.org/officeDocument/2006/relationships/hyperlink" Target="http://www.jangar.pl/komrki-genetyka/3177-plansza-komorki-i-tkanki-130x90-cm-laminowana-z-drazkami.html" TargetMode="External"/><Relationship Id="rId40" Type="http://schemas.openxmlformats.org/officeDocument/2006/relationships/hyperlink" Target="http://www.jangar.pl/modele/484-model-wiazki-przewodzacej-rosliny-dwulisciennej-2.html" TargetMode="External"/><Relationship Id="rId45" Type="http://schemas.openxmlformats.org/officeDocument/2006/relationships/hyperlink" Target="http://www.jangar.pl/zbieranie-i-poawianie-okazw-zajcia-terenowe/709-zestaw-do-polawiania-i-oznaczania-bezkregowcow.html" TargetMode="External"/><Relationship Id="rId53" Type="http://schemas.openxmlformats.org/officeDocument/2006/relationships/hyperlink" Target="http://www.jangar.pl/szkielety-i-okazy/2819-szkielet-naturalny-w-tworzywie-ryba.html" TargetMode="External"/><Relationship Id="rId58" Type="http://schemas.openxmlformats.org/officeDocument/2006/relationships/hyperlink" Target="http://www.jangar.pl/szkielety-i-okazy/2820-szkielet-naturalny-w-tworzywie-waz-niejadowity.html" TargetMode="External"/><Relationship Id="rId66" Type="http://schemas.openxmlformats.org/officeDocument/2006/relationships/hyperlink" Target="http://www.jangar.pl/budowa-anatomiczna-czowieka/2320-zby-czowieka-8x-rozkadane-zestaw-5-modeli.html" TargetMode="External"/><Relationship Id="rId74" Type="http://schemas.openxmlformats.org/officeDocument/2006/relationships/hyperlink" Target="http://www.jangar.pl/budowa-anatomiczna-czowieka/622-model-oka-ludzkiego-4x-6-czesciowy.html" TargetMode="External"/><Relationship Id="rId79" Type="http://schemas.openxmlformats.org/officeDocument/2006/relationships/hyperlink" Target="http://www.jangar.pl/preparaty-mikroskopowe/567-tkanki-czlowieka-zmienione-chorobotworczo-10-preparatow-mikroskopowych.html" TargetMode="External"/><Relationship Id="rId87" Type="http://schemas.openxmlformats.org/officeDocument/2006/relationships/hyperlink" Target="http://www.jangar.pl/mikroskopy-biologiczne/2498-mikroskop-cyfrowy-32-mp-400x-led.html" TargetMode="External"/><Relationship Id="rId102" Type="http://schemas.openxmlformats.org/officeDocument/2006/relationships/hyperlink" Target="http://www.jangar.pl/lupy-i-inne/2813-lupa-plastikowa-dwustronna-3x30-mm-6x-13-mm.html" TargetMode="External"/><Relationship Id="rId5" Type="http://schemas.openxmlformats.org/officeDocument/2006/relationships/hyperlink" Target="http://www.jangar.pl/preparaty-mikroskopowe/565-tkanki-czlowieka-zdrowe-cz-i-10-preparatow-mikroskopowych.html" TargetMode="External"/><Relationship Id="rId61" Type="http://schemas.openxmlformats.org/officeDocument/2006/relationships/hyperlink" Target="http://www.jangar.pl/szkielety-i-okazy/2816-szkielet-naturalny-w-tworzywie-krolik.html" TargetMode="External"/><Relationship Id="rId82" Type="http://schemas.openxmlformats.org/officeDocument/2006/relationships/hyperlink" Target="http://www.jangar.pl/badanie-powietrza/2514-zestaw-do-badania-powietrza-w-walizce-terenowej.html" TargetMode="External"/><Relationship Id="rId90" Type="http://schemas.openxmlformats.org/officeDocument/2006/relationships/hyperlink" Target="http://www.jangar.pl/astronomia/209-lornetka-7-21x40-z-zoomem.html" TargetMode="External"/><Relationship Id="rId95" Type="http://schemas.openxmlformats.org/officeDocument/2006/relationships/hyperlink" Target="http://www.jangar.pl/zajcia-terenowe-przyrzdy-optyczne/2165-kwadrat-do-pomiaru-liczebnoi-populacji-w-terenie-skladany.html" TargetMode="External"/><Relationship Id="rId19" Type="http://schemas.openxmlformats.org/officeDocument/2006/relationships/hyperlink" Target="http://www.jangar.pl/preparaty-mikroskopowe/569-rozmnazanie-roslin-10-preparatow-mikroskopowych.html" TargetMode="External"/><Relationship Id="rId14" Type="http://schemas.openxmlformats.org/officeDocument/2006/relationships/hyperlink" Target="http://www.jangar.pl/botanika/2990-rozwoj-fasoli-6-okazow-zatopionych-w-tworzywie.html" TargetMode="External"/><Relationship Id="rId22" Type="http://schemas.openxmlformats.org/officeDocument/2006/relationships/hyperlink" Target="http://www.jangar.pl/preparaty-mikroskopowe/2412-bezkregowe-organizmy-zestaw-25-preparatow-mikroskopowych.html" TargetMode="External"/><Relationship Id="rId27" Type="http://schemas.openxmlformats.org/officeDocument/2006/relationships/hyperlink" Target="http://www.jangar.pl/komrki-genetyka/661-model-rna-biosynteza-bialek-duzy.html" TargetMode="External"/><Relationship Id="rId30" Type="http://schemas.openxmlformats.org/officeDocument/2006/relationships/hyperlink" Target="http://www.jangar.pl/wyposazenie-przydatne-w-lesie/2843-pakiet-edukacyjny-do-obserwacji-lesnych.html" TargetMode="External"/><Relationship Id="rId35" Type="http://schemas.openxmlformats.org/officeDocument/2006/relationships/hyperlink" Target="http://www.jangar.pl/edukacja-przedszkolna-i-wczesnoszkolna/2499-mikroskop-szkolny-400x-led-bezprzewodowy.html" TargetMode="External"/><Relationship Id="rId43" Type="http://schemas.openxmlformats.org/officeDocument/2006/relationships/hyperlink" Target="http://www.jangar.pl/zbieranie-i-poawianie-okazw-zajcia-terenowe/29-prasa-do-roslin-zielnych-pelna-5.html" TargetMode="External"/><Relationship Id="rId48" Type="http://schemas.openxmlformats.org/officeDocument/2006/relationships/hyperlink" Target="http://www.jangar.pl/plansze-i-mapy/3005-motyle-dzienne-i-nocne-polski-70-okazow-plansza-z-drazkami-130x90-cm.html" TargetMode="External"/><Relationship Id="rId56" Type="http://schemas.openxmlformats.org/officeDocument/2006/relationships/hyperlink" Target="http://www.jangar.pl/polecane-przez-jangar/2758-plansza-edukacyjna-plazy-i-gady-w-polsce-130-x-90-cm-laminowana.html" TargetMode="External"/><Relationship Id="rId64" Type="http://schemas.openxmlformats.org/officeDocument/2006/relationships/hyperlink" Target="http://www.jangar.pl/budowa-anatomiczna-czowieka/2450-model-szkieletu-czlowieka-wielkosc-naturalna-na-podstawie.html" TargetMode="External"/><Relationship Id="rId69" Type="http://schemas.openxmlformats.org/officeDocument/2006/relationships/hyperlink" Target="http://www.jangar.pl/budowa-anatomiczna-czowieka/646-uklad-krazenia-czlowieka-model-reliefowy-ogolny.html" TargetMode="External"/><Relationship Id="rId77" Type="http://schemas.openxmlformats.org/officeDocument/2006/relationships/hyperlink" Target="http://www.jangar.pl/pogoda/3023-miernik-natezenia-dzwieku-cyfrowy-30130-dba.html" TargetMode="External"/><Relationship Id="rId100" Type="http://schemas.openxmlformats.org/officeDocument/2006/relationships/hyperlink" Target="http://www.jangar.pl/sprzt-laboratoryjny/2235-statyw-laboratoryjny-z-wyposaeniem-wersja-ii.html" TargetMode="External"/><Relationship Id="rId105" Type="http://schemas.openxmlformats.org/officeDocument/2006/relationships/hyperlink" Target="http://www.jangar.pl/preparaty-mikroskopowe/560-biologia-cz-ii-10-preparatow-mikroskopowych.html" TargetMode="External"/><Relationship Id="rId8" Type="http://schemas.openxmlformats.org/officeDocument/2006/relationships/hyperlink" Target="http://www.jangar.pl/komrki-genetyka/2854-bakterie-21-roznych-model-scienny.html" TargetMode="External"/><Relationship Id="rId51" Type="http://schemas.openxmlformats.org/officeDocument/2006/relationships/hyperlink" Target="http://www.jangar.pl/zoologia/2998-budowa-i-cykl-zyciowy-pszczoly-10-modeli-na-tablicy.html" TargetMode="External"/><Relationship Id="rId72" Type="http://schemas.openxmlformats.org/officeDocument/2006/relationships/hyperlink" Target="http://www.jangar.pl/budowa-anatomiczna-czowieka/3004-model-do-demonstracji-pracy-pluc-czlowieka.html" TargetMode="External"/><Relationship Id="rId80" Type="http://schemas.openxmlformats.org/officeDocument/2006/relationships/hyperlink" Target="http://www.jangar.pl/komrki-genetyka/2856-mitoza-10-modeli-na-tablicy.html" TargetMode="External"/><Relationship Id="rId85" Type="http://schemas.openxmlformats.org/officeDocument/2006/relationships/hyperlink" Target="http://www.jangar.pl/mapy-i-plansze/2799-plansza-scienna-fauna-polski-90-x-130-cm.html" TargetMode="External"/><Relationship Id="rId93" Type="http://schemas.openxmlformats.org/officeDocument/2006/relationships/hyperlink" Target="http://www.jangar.pl/zbieranie-i-poawianie-okazw-zajcia-terenowe/50-siec-workowa-z-drazkiem-aluminiowym-4.html" TargetMode="External"/><Relationship Id="rId98" Type="http://schemas.openxmlformats.org/officeDocument/2006/relationships/hyperlink" Target="http://www.jangar.pl/sprzt-laboratoryjny/2942-taca-laboratoryjna-pp-45x35x75-cm.html" TargetMode="External"/><Relationship Id="rId3" Type="http://schemas.openxmlformats.org/officeDocument/2006/relationships/hyperlink" Target="http://www.jangar.pl/botanika/2862-aparat-do-doswiadczen-z-fotosyntezy.html" TargetMode="External"/><Relationship Id="rId12" Type="http://schemas.openxmlformats.org/officeDocument/2006/relationships/hyperlink" Target="http://www.jangar.pl/botanika/3012-cykl-rozwojowy-sosny-elementy-5-okazow-zatopionych-w-tworzywie.html" TargetMode="External"/><Relationship Id="rId17" Type="http://schemas.openxmlformats.org/officeDocument/2006/relationships/hyperlink" Target="http://www.jangar.pl/modele-zestawy/3013-cykl-rozwojowy-bawelny-7-okazow-zatopionych-w-tworzywie.html" TargetMode="External"/><Relationship Id="rId25" Type="http://schemas.openxmlformats.org/officeDocument/2006/relationships/hyperlink" Target="http://www.jangar.pl/szkielety-i-okazy/2821-szkielet-naturalny-w-tworzywie-zolw.html" TargetMode="External"/><Relationship Id="rId33" Type="http://schemas.openxmlformats.org/officeDocument/2006/relationships/hyperlink" Target="http://www.jangar.pl/budowa-anatomiczna-czowieka/3191-modele-3-stop-ludzkich-prawidlowa-plaska-wydrazona.html" TargetMode="External"/><Relationship Id="rId38" Type="http://schemas.openxmlformats.org/officeDocument/2006/relationships/hyperlink" Target="http://www.jangar.pl/preparaty-mikroskopowe/564-bakterie-10-preparatow-mikroskopowych.html" TargetMode="External"/><Relationship Id="rId46" Type="http://schemas.openxmlformats.org/officeDocument/2006/relationships/hyperlink" Target="http://www.jangar.pl/preparaty-mikroskopowe/574-owady-zestaw-25-preparatow-mikroskopowych.html" TargetMode="External"/><Relationship Id="rId59" Type="http://schemas.openxmlformats.org/officeDocument/2006/relationships/hyperlink" Target="http://www.jangar.pl/szkielety-i-okazy/2815-szkielet-naturalny-w-tworzywie-golab.html" TargetMode="External"/><Relationship Id="rId67" Type="http://schemas.openxmlformats.org/officeDocument/2006/relationships/hyperlink" Target="http://www.jangar.pl/zdrowe-odzywianie/2581-plansza-scienna-mikro-i-makro-elementy-w-organizmie-czlowieka.html" TargetMode="External"/><Relationship Id="rId103" Type="http://schemas.openxmlformats.org/officeDocument/2006/relationships/hyperlink" Target="http://www.jangar.pl/lupy-i-inne/1628-komplet-12-szklanych-lup-z-raczka.html" TargetMode="External"/><Relationship Id="rId108" Type="http://schemas.openxmlformats.org/officeDocument/2006/relationships/printerSettings" Target="../printerSettings/printerSettings1.bin"/><Relationship Id="rId20" Type="http://schemas.openxmlformats.org/officeDocument/2006/relationships/hyperlink" Target="http://www.jangar.pl/preparaty-mikroskopowe/2411-komorki-i-tkanki-zwierzece-zestaw-25-preparatow-mikroskopowych.html" TargetMode="External"/><Relationship Id="rId41" Type="http://schemas.openxmlformats.org/officeDocument/2006/relationships/hyperlink" Target="http://www.jangar.pl/przyroda/1665-model-kwiatu-z-zalaznia-i-zalazkiem.html" TargetMode="External"/><Relationship Id="rId54" Type="http://schemas.openxmlformats.org/officeDocument/2006/relationships/hyperlink" Target="http://www.jangar.pl/zoologia/681-model-ryby-preparowanej.html" TargetMode="External"/><Relationship Id="rId62" Type="http://schemas.openxmlformats.org/officeDocument/2006/relationships/hyperlink" Target="http://www.jangar.pl/szkielety-i-okazy/2822-szkielet-naturalny-w-tworzywie-nietoperz.html" TargetMode="External"/><Relationship Id="rId70" Type="http://schemas.openxmlformats.org/officeDocument/2006/relationships/hyperlink" Target="http://www.jangar.pl/budowa-anatomiczna-czowieka/2851-model-budowy-serca-czlowieka-i-naczy-zmienionych-chorobowo.html" TargetMode="External"/><Relationship Id="rId75" Type="http://schemas.openxmlformats.org/officeDocument/2006/relationships/hyperlink" Target="http://www.jangar.pl/budowa-anatomiczna-czowieka/2845-modele-oka-ludzkiego-5x-w-3-przekrojach-i-schematem-budowy-siatkowki.html" TargetMode="External"/><Relationship Id="rId83" Type="http://schemas.openxmlformats.org/officeDocument/2006/relationships/hyperlink" Target="http://www.jangar.pl/plansze-i-mapy/2451-plansza-scienna-martwe-drewno-tetniace-zyciem-130x91-cm.html" TargetMode="External"/><Relationship Id="rId88" Type="http://schemas.openxmlformats.org/officeDocument/2006/relationships/hyperlink" Target="http://www.jangar.pl/preparaty-mikroskopowe/2305-zestaw-preparacyjny-20-elementowy.html" TargetMode="External"/><Relationship Id="rId91" Type="http://schemas.openxmlformats.org/officeDocument/2006/relationships/hyperlink" Target="http://www.jangar.pl/lornetki/26-lornetka-podstawowa-10x25-6.html" TargetMode="External"/><Relationship Id="rId96" Type="http://schemas.openxmlformats.org/officeDocument/2006/relationships/hyperlink" Target="http://www.jangar.pl/technika/1991-apteczka-szkolna-walizka-nascienna.html" TargetMode="External"/><Relationship Id="rId1" Type="http://schemas.openxmlformats.org/officeDocument/2006/relationships/hyperlink" Target="http://www.jangar.pl/komrki-genetyka/2175-model-komrki-zwierzcej.html" TargetMode="External"/><Relationship Id="rId6" Type="http://schemas.openxmlformats.org/officeDocument/2006/relationships/hyperlink" Target="http://www.jangar.pl/preparaty-mikroskopowe/555-kropla-wody-pelna-zycia-10-preparatow-mikroskopowych.html" TargetMode="External"/><Relationship Id="rId15" Type="http://schemas.openxmlformats.org/officeDocument/2006/relationships/hyperlink" Target="http://www.jangar.pl/botanika/2991-rozwoj-pszenicy-8-okazow-zatopionych-w-tworzywie.html" TargetMode="External"/><Relationship Id="rId23" Type="http://schemas.openxmlformats.org/officeDocument/2006/relationships/hyperlink" Target="http://www.jangar.pl/zoologia/3010-przystosowanie-odnozy-owadow-do-trybu-zycia-7-okazow-zatopionych-w-tworzywie.html" TargetMode="External"/><Relationship Id="rId28" Type="http://schemas.openxmlformats.org/officeDocument/2006/relationships/hyperlink" Target="http://www.jangar.pl/kamery-mikroskopowe-mikroskopy-cyfrowe/2495-mikroskop-stereoskopowy-20x40x-led-cyfrowy-3-mp-podswietlany-swiatlo-dolne-i-gorne.html" TargetMode="External"/><Relationship Id="rId36" Type="http://schemas.openxmlformats.org/officeDocument/2006/relationships/hyperlink" Target="http://www.jangar.pl/mikroskopy-biologiczne/3301-mikroskop-szkolny-400x-led-bezprzewodowy-mm.html" TargetMode="External"/><Relationship Id="rId49" Type="http://schemas.openxmlformats.org/officeDocument/2006/relationships/hyperlink" Target="http://www.jangar.pl/zoologia/3015-cykl-zyciowy-jedwabnika-wersja-rozszerzona-13-okazow-zatopionych-w-tworzywie.html" TargetMode="External"/><Relationship Id="rId57" Type="http://schemas.openxmlformats.org/officeDocument/2006/relationships/hyperlink" Target="http://www.jangar.pl/szkielety-i-okazy/2818-szkielet-naturalny-w-tworzywie-ropucha.html" TargetMode="External"/><Relationship Id="rId106" Type="http://schemas.openxmlformats.org/officeDocument/2006/relationships/hyperlink" Target="http://www.jangar.pl/preparaty-mikroskopowe/559-biologia-cz-i-10-preparatow-mikroskopowych.html" TargetMode="External"/><Relationship Id="rId10" Type="http://schemas.openxmlformats.org/officeDocument/2006/relationships/hyperlink" Target="http://www.jangar.pl/preparaty-mikroskopowe/2685-swiat-roslin-jednolisciennych-25-preparatow-mikroskopowych.html" TargetMode="External"/><Relationship Id="rId31" Type="http://schemas.openxmlformats.org/officeDocument/2006/relationships/hyperlink" Target="http://www.jangar.pl/preparaty-mikroskopowe/563-ryby-i-plazy-10-preparatow-mikroskopowych.html" TargetMode="External"/><Relationship Id="rId44" Type="http://schemas.openxmlformats.org/officeDocument/2006/relationships/hyperlink" Target="http://www.jangar.pl/preparaty-mikroskopowe/558-pasozyty-zwierzece-10-preparatow-mikroskopowych.html" TargetMode="External"/><Relationship Id="rId52" Type="http://schemas.openxmlformats.org/officeDocument/2006/relationships/hyperlink" Target="http://www.jangar.pl/preparaty-mikroskopowe/573-kregowce-zestaw-25-preparatow-mikroskopowych.html" TargetMode="External"/><Relationship Id="rId60" Type="http://schemas.openxmlformats.org/officeDocument/2006/relationships/hyperlink" Target="http://www.jangar.pl/plansze/2984-dzioby-ptakow-przystosowania-do-rodzaju-pokarmu-i-srodowiska-zycia-plansza-z-drazkami-90x130-cm.html" TargetMode="External"/><Relationship Id="rId65" Type="http://schemas.openxmlformats.org/officeDocument/2006/relationships/hyperlink" Target="http://www.jangar.pl/budowa-anatomiczna-czowieka/647-uklad-pokarmowy-czlowieka-zestaw-modeli-na-tablicy-podstawowy.html" TargetMode="External"/><Relationship Id="rId73" Type="http://schemas.openxmlformats.org/officeDocument/2006/relationships/hyperlink" Target="http://www.jangar.pl/budowa-anatomiczna-czowieka/2849-model-ukladu-moczowego-meskiego-3d-4-czesciowy.html" TargetMode="External"/><Relationship Id="rId78" Type="http://schemas.openxmlformats.org/officeDocument/2006/relationships/hyperlink" Target="http://www.jangar.pl/budowa-anatomiczna-czowieka/2206-model-tulowia-ludzk-z-glowa-21-czwlk-nat-wymienna-plec-otwarte-plecy-i-szyja.html" TargetMode="External"/><Relationship Id="rId81" Type="http://schemas.openxmlformats.org/officeDocument/2006/relationships/hyperlink" Target="http://www.jangar.pl/mapy-i-plansze/2515-plansza-scienna-skala-porostowa-130x91-cm.html" TargetMode="External"/><Relationship Id="rId86" Type="http://schemas.openxmlformats.org/officeDocument/2006/relationships/hyperlink" Target="http://www.jangar.pl/mapy-i-plansze/2801-plansza-scienna-polskie-parki-narodowe-90-x-130-cm.html" TargetMode="External"/><Relationship Id="rId94" Type="http://schemas.openxmlformats.org/officeDocument/2006/relationships/hyperlink" Target="http://www.jangar.pl/badanie-wody/3130-zestaw-pojemnikow-do-probek-w-nosidle.html" TargetMode="External"/><Relationship Id="rId99" Type="http://schemas.openxmlformats.org/officeDocument/2006/relationships/hyperlink" Target="http://www.jangar.pl/sprzt-laboratoryjny/937-zestaw-podstawowy-szkla-i-wyposazenia-laboratoryjnego.html" TargetMode="External"/><Relationship Id="rId101" Type="http://schemas.openxmlformats.org/officeDocument/2006/relationships/hyperlink" Target="http://www.jangar.pl/sprzt-laboratoryjny/949-wielki-zestaw-szkla-i-wyposazenia-laboratoryjnego.html" TargetMode="External"/><Relationship Id="rId4" Type="http://schemas.openxmlformats.org/officeDocument/2006/relationships/hyperlink" Target="http://www.jangar.pl/preparaty-mikroskopowe/556-komorki-roslinne-10-preparatow-mikroskopowych.html" TargetMode="External"/><Relationship Id="rId9" Type="http://schemas.openxmlformats.org/officeDocument/2006/relationships/hyperlink" Target="http://www.jangar.pl/komrki-genetyka/2298-typy-tkanek-rolinnych-model-cienny.html" TargetMode="External"/><Relationship Id="rId13" Type="http://schemas.openxmlformats.org/officeDocument/2006/relationships/hyperlink" Target="http://www.jangar.pl/botanika/3009-systemy-korzeniowe-4-okazy-zatopione-w-tworzywie.html" TargetMode="External"/><Relationship Id="rId18" Type="http://schemas.openxmlformats.org/officeDocument/2006/relationships/hyperlink" Target="http://www.jangar.pl/modele/483-model-strukturalny-liscia-3-wymiarowy-2.html" TargetMode="External"/><Relationship Id="rId39" Type="http://schemas.openxmlformats.org/officeDocument/2006/relationships/hyperlink" Target="http://www.jangar.pl/preparaty-mikroskopowe/561-zycie-w-glebie-10-preparatow-mikroskopowych.html" TargetMode="External"/><Relationship Id="rId109" Type="http://schemas.openxmlformats.org/officeDocument/2006/relationships/drawing" Target="../drawings/drawing1.xml"/><Relationship Id="rId34" Type="http://schemas.openxmlformats.org/officeDocument/2006/relationships/hyperlink" Target="http://www.jangar.pl/komrki-genetyka/2857-mejoza-16-modeli-na-tablicy.html" TargetMode="External"/><Relationship Id="rId50" Type="http://schemas.openxmlformats.org/officeDocument/2006/relationships/hyperlink" Target="http://www.jangar.pl/zoologia/2989-cykl-zyciowy-pszczoly-miodnej-i-produkty-pszczele-11-okazow-zatopionych-w-tworzywie.html" TargetMode="External"/><Relationship Id="rId55" Type="http://schemas.openxmlformats.org/officeDocument/2006/relationships/hyperlink" Target="http://www.jangar.pl/zoologia/682-model-zaby-preparowanej.html" TargetMode="External"/><Relationship Id="rId76" Type="http://schemas.openxmlformats.org/officeDocument/2006/relationships/hyperlink" Target="http://www.jangar.pl/budowa-anatomiczna-czowieka/635-model-ucha-ludzkiego-4x-4-cz-model-podstawowy.html" TargetMode="External"/><Relationship Id="rId97" Type="http://schemas.openxmlformats.org/officeDocument/2006/relationships/hyperlink" Target="http://www.jangar.pl/chemia/2786-fartuch-ochronny-bialy.html" TargetMode="External"/><Relationship Id="rId104" Type="http://schemas.openxmlformats.org/officeDocument/2006/relationships/hyperlink" Target="http://www.jangar.pl/preparaty-mikroskopowe/2687-biologia-przekrojowo-25-preparatow-mikroskopowych.html" TargetMode="External"/><Relationship Id="rId7" Type="http://schemas.openxmlformats.org/officeDocument/2006/relationships/hyperlink" Target="http://www.jangar.pl/preparaty-mikroskopowe/566-tkanki-czlowieka-zdrowe-cz-ii-10-preparatow-mikroskopowych.html" TargetMode="External"/><Relationship Id="rId71" Type="http://schemas.openxmlformats.org/officeDocument/2006/relationships/hyperlink" Target="http://www.jangar.pl/budowa-anatomiczna-czowieka/2846-model-pluc-krtani-2-cz-i-serca-na-tablicy.html" TargetMode="External"/><Relationship Id="rId92" Type="http://schemas.openxmlformats.org/officeDocument/2006/relationships/hyperlink" Target="http://www.jangar.pl/badanie-wody/3132-bialy-krazek-secchiego-duzy-z-link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3"/>
  <sheetViews>
    <sheetView tabSelected="1" zoomScale="90" zoomScaleNormal="90" workbookViewId="0">
      <selection activeCell="H2" sqref="H2"/>
    </sheetView>
  </sheetViews>
  <sheetFormatPr defaultColWidth="9.140625" defaultRowHeight="15"/>
  <cols>
    <col min="1" max="1" width="6.42578125" style="6" customWidth="1"/>
    <col min="2" max="2" width="16.28515625" style="7" customWidth="1"/>
    <col min="3" max="3" width="99.42578125" style="8" customWidth="1"/>
    <col min="4" max="4" width="9.140625" style="9" customWidth="1"/>
    <col min="5" max="5" width="12.7109375" style="10" customWidth="1"/>
    <col min="6" max="6" width="19.28515625" style="10" customWidth="1"/>
    <col min="7" max="7" width="21.5703125" style="4" customWidth="1"/>
    <col min="8" max="8" width="14.7109375" style="4" customWidth="1"/>
    <col min="9" max="16384" width="9.140625" style="4"/>
  </cols>
  <sheetData>
    <row r="1" spans="1:12" ht="23.25" customHeight="1">
      <c r="A1" s="149"/>
      <c r="B1" s="149"/>
      <c r="C1" s="11" t="s">
        <v>0</v>
      </c>
      <c r="D1" s="12"/>
      <c r="E1" s="12"/>
      <c r="F1" s="13" t="s">
        <v>1</v>
      </c>
      <c r="G1" s="14">
        <v>44204</v>
      </c>
      <c r="H1" s="15"/>
      <c r="I1" s="18"/>
      <c r="J1" s="18"/>
    </row>
    <row r="2" spans="1:12" ht="83.45" customHeight="1">
      <c r="A2" s="149"/>
      <c r="B2" s="149"/>
      <c r="C2" s="185" t="s">
        <v>2</v>
      </c>
      <c r="D2" s="185"/>
      <c r="E2" s="185"/>
      <c r="F2" s="16"/>
      <c r="G2" s="17"/>
      <c r="H2" s="18"/>
      <c r="I2" s="18"/>
      <c r="J2" s="18"/>
    </row>
    <row r="3" spans="1:12" ht="41.45" customHeight="1">
      <c r="A3" s="19" t="s">
        <v>3</v>
      </c>
      <c r="B3" s="20"/>
      <c r="C3" s="21"/>
      <c r="D3" s="21"/>
      <c r="E3" s="21"/>
      <c r="F3" s="21"/>
      <c r="G3" s="21"/>
      <c r="H3" s="18"/>
      <c r="I3" s="18"/>
      <c r="J3" s="18"/>
    </row>
    <row r="4" spans="1:12" s="1" customFormat="1" ht="37.5">
      <c r="A4" s="22" t="s">
        <v>4</v>
      </c>
      <c r="B4" s="23" t="s">
        <v>5</v>
      </c>
      <c r="C4" s="24" t="s">
        <v>6</v>
      </c>
      <c r="D4" s="25" t="s">
        <v>7</v>
      </c>
      <c r="E4" s="26" t="s">
        <v>8</v>
      </c>
      <c r="F4" s="27" t="s">
        <v>9</v>
      </c>
      <c r="G4" s="28" t="s">
        <v>10</v>
      </c>
    </row>
    <row r="5" spans="1:12" s="2" customFormat="1" ht="32.25" customHeight="1">
      <c r="A5" s="29"/>
      <c r="B5" s="30"/>
      <c r="C5" s="31" t="s">
        <v>11</v>
      </c>
      <c r="D5" s="32"/>
      <c r="E5" s="33"/>
      <c r="F5" s="33"/>
      <c r="G5" s="34"/>
      <c r="H5" s="35"/>
      <c r="I5" s="3"/>
      <c r="J5" s="3"/>
      <c r="K5" s="3"/>
      <c r="L5" s="3"/>
    </row>
    <row r="6" spans="1:12" ht="15" customHeight="1">
      <c r="A6" s="183" t="s">
        <v>12</v>
      </c>
      <c r="B6" s="36" t="s">
        <v>13</v>
      </c>
      <c r="C6" s="37" t="s">
        <v>14</v>
      </c>
      <c r="D6" s="161">
        <v>1</v>
      </c>
      <c r="E6" s="155">
        <v>455</v>
      </c>
      <c r="F6" s="156">
        <f>E6*D6</f>
        <v>455</v>
      </c>
      <c r="G6" s="152"/>
      <c r="H6" s="38"/>
    </row>
    <row r="7" spans="1:12" ht="15" customHeight="1">
      <c r="A7" s="186"/>
      <c r="B7" s="39"/>
      <c r="C7" s="40" t="s">
        <v>15</v>
      </c>
      <c r="D7" s="143"/>
      <c r="E7" s="145"/>
      <c r="F7" s="158"/>
      <c r="G7" s="153"/>
      <c r="H7" s="41"/>
    </row>
    <row r="8" spans="1:12" ht="60" customHeight="1">
      <c r="A8" s="184"/>
      <c r="B8" s="42"/>
      <c r="C8" s="43" t="s">
        <v>16</v>
      </c>
      <c r="D8" s="143"/>
      <c r="E8" s="145"/>
      <c r="F8" s="158"/>
      <c r="G8" s="153"/>
      <c r="H8"/>
    </row>
    <row r="9" spans="1:12" ht="15" customHeight="1">
      <c r="A9" s="182" t="s">
        <v>17</v>
      </c>
      <c r="B9" s="36" t="s">
        <v>18</v>
      </c>
      <c r="C9" s="44" t="s">
        <v>19</v>
      </c>
      <c r="D9" s="142">
        <v>1</v>
      </c>
      <c r="E9" s="144">
        <v>325</v>
      </c>
      <c r="F9" s="156">
        <f>E9*D9</f>
        <v>325</v>
      </c>
      <c r="G9" s="151"/>
      <c r="H9"/>
      <c r="I9"/>
    </row>
    <row r="10" spans="1:12" ht="15" customHeight="1">
      <c r="A10" s="183"/>
      <c r="B10" s="45"/>
      <c r="C10" s="40" t="s">
        <v>20</v>
      </c>
      <c r="D10" s="142"/>
      <c r="E10" s="144"/>
      <c r="F10" s="158"/>
      <c r="G10" s="151"/>
      <c r="H10" s="46"/>
      <c r="I10"/>
    </row>
    <row r="11" spans="1:12" ht="60" customHeight="1">
      <c r="A11" s="184"/>
      <c r="B11" s="42"/>
      <c r="C11" s="47" t="s">
        <v>21</v>
      </c>
      <c r="D11" s="143"/>
      <c r="E11" s="145"/>
      <c r="F11" s="158"/>
      <c r="G11" s="151"/>
      <c r="H11" s="46"/>
    </row>
    <row r="12" spans="1:12" ht="15" customHeight="1">
      <c r="A12" s="182">
        <v>2</v>
      </c>
      <c r="B12" s="36" t="s">
        <v>22</v>
      </c>
      <c r="C12" s="48" t="s">
        <v>23</v>
      </c>
      <c r="D12" s="162">
        <v>1</v>
      </c>
      <c r="E12" s="159">
        <v>131</v>
      </c>
      <c r="F12" s="156">
        <f>E12*D12</f>
        <v>131</v>
      </c>
      <c r="G12" s="151"/>
      <c r="H12"/>
      <c r="I12"/>
    </row>
    <row r="13" spans="1:12" ht="15" customHeight="1">
      <c r="A13" s="183"/>
      <c r="B13" s="49"/>
      <c r="C13" s="50" t="s">
        <v>24</v>
      </c>
      <c r="D13" s="163"/>
      <c r="E13" s="160"/>
      <c r="F13" s="158"/>
      <c r="G13" s="151"/>
      <c r="H13" s="46"/>
    </row>
    <row r="14" spans="1:12" ht="60" customHeight="1">
      <c r="A14" s="187"/>
      <c r="B14" s="51"/>
      <c r="C14" s="47" t="s">
        <v>25</v>
      </c>
      <c r="D14" s="161"/>
      <c r="E14" s="155"/>
      <c r="F14" s="158"/>
      <c r="G14" s="151"/>
      <c r="H14"/>
      <c r="I14"/>
    </row>
    <row r="15" spans="1:12" ht="15" customHeight="1">
      <c r="A15" s="182">
        <v>3</v>
      </c>
      <c r="B15" s="36" t="s">
        <v>26</v>
      </c>
      <c r="C15" s="52" t="s">
        <v>27</v>
      </c>
      <c r="D15" s="162">
        <v>1</v>
      </c>
      <c r="E15" s="159">
        <v>93</v>
      </c>
      <c r="F15" s="156">
        <f t="shared" ref="F15" si="0">E15*D15</f>
        <v>93</v>
      </c>
      <c r="G15" s="151"/>
      <c r="H15"/>
      <c r="I15"/>
    </row>
    <row r="16" spans="1:12" ht="15" customHeight="1">
      <c r="A16" s="183"/>
      <c r="B16" s="45"/>
      <c r="C16" s="40" t="s">
        <v>28</v>
      </c>
      <c r="D16" s="163"/>
      <c r="E16" s="160"/>
      <c r="F16" s="158"/>
      <c r="G16" s="151"/>
      <c r="H16" s="46"/>
    </row>
    <row r="17" spans="1:9" ht="60" customHeight="1">
      <c r="A17" s="187"/>
      <c r="B17" s="51"/>
      <c r="C17" s="47" t="s">
        <v>29</v>
      </c>
      <c r="D17" s="161"/>
      <c r="E17" s="155"/>
      <c r="F17" s="158"/>
      <c r="G17" s="151"/>
      <c r="H17"/>
      <c r="I17"/>
    </row>
    <row r="18" spans="1:9" ht="15" customHeight="1">
      <c r="A18" s="182">
        <v>4</v>
      </c>
      <c r="B18" s="36" t="s">
        <v>30</v>
      </c>
      <c r="C18" s="44" t="s">
        <v>31</v>
      </c>
      <c r="D18" s="142">
        <v>1</v>
      </c>
      <c r="E18" s="144">
        <v>75</v>
      </c>
      <c r="F18" s="156">
        <f t="shared" ref="F18" si="1">E18*D18</f>
        <v>75</v>
      </c>
      <c r="G18" s="151"/>
      <c r="H18"/>
    </row>
    <row r="19" spans="1:9" ht="15" customHeight="1">
      <c r="A19" s="183"/>
      <c r="B19" s="45"/>
      <c r="C19" s="40" t="s">
        <v>32</v>
      </c>
      <c r="D19" s="142"/>
      <c r="E19" s="144"/>
      <c r="F19" s="158"/>
      <c r="G19" s="151"/>
      <c r="H19" s="46"/>
      <c r="I19"/>
    </row>
    <row r="20" spans="1:9" ht="123.75">
      <c r="A20" s="184"/>
      <c r="B20" s="42"/>
      <c r="C20" s="47" t="s">
        <v>33</v>
      </c>
      <c r="D20" s="143"/>
      <c r="E20" s="145"/>
      <c r="F20" s="158"/>
      <c r="G20" s="151"/>
      <c r="H20" s="53"/>
      <c r="I20"/>
    </row>
    <row r="21" spans="1:9" ht="15" customHeight="1">
      <c r="A21" s="182">
        <v>5</v>
      </c>
      <c r="B21" s="36" t="s">
        <v>34</v>
      </c>
      <c r="C21" s="44" t="s">
        <v>35</v>
      </c>
      <c r="D21" s="142">
        <v>1</v>
      </c>
      <c r="E21" s="144">
        <v>75</v>
      </c>
      <c r="F21" s="144">
        <f t="shared" ref="F21" si="2">E21*D21</f>
        <v>75</v>
      </c>
      <c r="G21" s="151"/>
      <c r="H21"/>
    </row>
    <row r="22" spans="1:9" ht="15" customHeight="1">
      <c r="A22" s="183"/>
      <c r="B22" s="45"/>
      <c r="C22" s="40" t="s">
        <v>36</v>
      </c>
      <c r="D22" s="142"/>
      <c r="E22" s="144"/>
      <c r="F22" s="144"/>
      <c r="G22" s="151"/>
      <c r="H22" s="46"/>
      <c r="I22"/>
    </row>
    <row r="23" spans="1:9" ht="123.75">
      <c r="A23" s="184"/>
      <c r="B23" s="42"/>
      <c r="C23" s="47" t="s">
        <v>37</v>
      </c>
      <c r="D23" s="143"/>
      <c r="E23" s="145"/>
      <c r="F23" s="145"/>
      <c r="G23" s="151"/>
      <c r="H23" s="46"/>
      <c r="I23"/>
    </row>
    <row r="24" spans="1:9" ht="15" customHeight="1">
      <c r="A24" s="182">
        <v>6</v>
      </c>
      <c r="B24" s="36" t="s">
        <v>38</v>
      </c>
      <c r="C24" s="44" t="s">
        <v>39</v>
      </c>
      <c r="D24" s="142">
        <v>1</v>
      </c>
      <c r="E24" s="144">
        <v>75</v>
      </c>
      <c r="F24" s="144">
        <f t="shared" ref="F24" si="3">E24*D24</f>
        <v>75</v>
      </c>
      <c r="G24" s="151"/>
      <c r="H24" s="46"/>
    </row>
    <row r="25" spans="1:9" ht="15" customHeight="1">
      <c r="A25" s="183"/>
      <c r="B25" s="45"/>
      <c r="C25" s="40" t="s">
        <v>40</v>
      </c>
      <c r="D25" s="142"/>
      <c r="E25" s="144"/>
      <c r="F25" s="144"/>
      <c r="G25" s="151"/>
      <c r="H25"/>
      <c r="I25"/>
    </row>
    <row r="26" spans="1:9" ht="112.5">
      <c r="A26" s="184"/>
      <c r="B26" s="42"/>
      <c r="C26" s="47" t="s">
        <v>41</v>
      </c>
      <c r="D26" s="143"/>
      <c r="E26" s="145"/>
      <c r="F26" s="145"/>
      <c r="G26" s="151"/>
      <c r="H26" s="46"/>
      <c r="I26"/>
    </row>
    <row r="27" spans="1:9" ht="15" customHeight="1">
      <c r="A27" s="182">
        <v>7</v>
      </c>
      <c r="B27" s="36" t="s">
        <v>42</v>
      </c>
      <c r="C27" s="44" t="s">
        <v>43</v>
      </c>
      <c r="D27" s="142">
        <v>1</v>
      </c>
      <c r="E27" s="144">
        <v>75</v>
      </c>
      <c r="F27" s="144">
        <f t="shared" ref="F27" si="4">E27*D27</f>
        <v>75</v>
      </c>
      <c r="G27" s="151"/>
      <c r="H27" s="46"/>
    </row>
    <row r="28" spans="1:9" ht="15" customHeight="1">
      <c r="A28" s="183"/>
      <c r="B28" s="45"/>
      <c r="C28" s="40" t="s">
        <v>44</v>
      </c>
      <c r="D28" s="142"/>
      <c r="E28" s="144"/>
      <c r="F28" s="144"/>
      <c r="G28" s="151"/>
      <c r="H28"/>
      <c r="I28"/>
    </row>
    <row r="29" spans="1:9" ht="112.5">
      <c r="A29" s="184"/>
      <c r="B29" s="42"/>
      <c r="C29" s="47" t="s">
        <v>45</v>
      </c>
      <c r="D29" s="143"/>
      <c r="E29" s="145"/>
      <c r="F29" s="145"/>
      <c r="G29" s="151"/>
      <c r="H29" s="46"/>
      <c r="I29"/>
    </row>
    <row r="30" spans="1:9" ht="15" customHeight="1">
      <c r="A30" s="182">
        <v>8</v>
      </c>
      <c r="B30" s="36" t="s">
        <v>46</v>
      </c>
      <c r="C30" s="44" t="s">
        <v>47</v>
      </c>
      <c r="D30" s="142">
        <v>1</v>
      </c>
      <c r="E30" s="144">
        <v>75</v>
      </c>
      <c r="F30" s="144">
        <f t="shared" ref="F30" si="5">E30*D30</f>
        <v>75</v>
      </c>
      <c r="G30" s="151"/>
      <c r="H30"/>
    </row>
    <row r="31" spans="1:9" ht="15" customHeight="1">
      <c r="A31" s="183"/>
      <c r="B31" s="45"/>
      <c r="C31" s="40" t="s">
        <v>48</v>
      </c>
      <c r="D31" s="142"/>
      <c r="E31" s="144"/>
      <c r="F31" s="144"/>
      <c r="G31" s="151"/>
      <c r="H31" s="46"/>
      <c r="I31"/>
    </row>
    <row r="32" spans="1:9" ht="123.75">
      <c r="A32" s="184"/>
      <c r="B32" s="42"/>
      <c r="C32" s="47" t="s">
        <v>49</v>
      </c>
      <c r="D32" s="143"/>
      <c r="E32" s="145"/>
      <c r="F32" s="145"/>
      <c r="G32" s="151"/>
      <c r="H32" s="46"/>
    </row>
    <row r="33" spans="1:12" s="2" customFormat="1" ht="32.25" customHeight="1">
      <c r="A33" s="54"/>
      <c r="B33" s="55"/>
      <c r="C33" s="56" t="s">
        <v>50</v>
      </c>
      <c r="D33" s="57"/>
      <c r="E33" s="58"/>
      <c r="F33" s="58"/>
      <c r="G33" s="59"/>
      <c r="H33" s="35"/>
      <c r="I33" s="3"/>
      <c r="J33" s="3"/>
      <c r="K33" s="3"/>
      <c r="L33" s="3"/>
    </row>
    <row r="34" spans="1:12" ht="15" customHeight="1">
      <c r="A34" s="179">
        <v>1</v>
      </c>
      <c r="B34" s="60" t="s">
        <v>51</v>
      </c>
      <c r="C34" s="44" t="s">
        <v>52</v>
      </c>
      <c r="D34" s="142">
        <v>1</v>
      </c>
      <c r="E34" s="144">
        <v>545</v>
      </c>
      <c r="F34" s="144">
        <f>E34*D34</f>
        <v>545</v>
      </c>
      <c r="G34" s="154"/>
      <c r="H34"/>
      <c r="I34"/>
    </row>
    <row r="35" spans="1:12" ht="15" customHeight="1">
      <c r="A35" s="180"/>
      <c r="B35" s="61"/>
      <c r="C35" s="40" t="s">
        <v>53</v>
      </c>
      <c r="D35" s="142"/>
      <c r="E35" s="144"/>
      <c r="F35" s="144"/>
      <c r="G35" s="154"/>
      <c r="H35"/>
      <c r="I35"/>
    </row>
    <row r="36" spans="1:12" ht="60" customHeight="1">
      <c r="A36" s="181"/>
      <c r="B36" s="62"/>
      <c r="C36" s="47" t="s">
        <v>54</v>
      </c>
      <c r="D36" s="143"/>
      <c r="E36" s="145"/>
      <c r="F36" s="145"/>
      <c r="G36" s="154"/>
      <c r="H36" s="46"/>
    </row>
    <row r="37" spans="1:12" ht="15" customHeight="1">
      <c r="A37" s="180">
        <v>2</v>
      </c>
      <c r="B37" s="60" t="s">
        <v>55</v>
      </c>
      <c r="C37" s="44" t="s">
        <v>56</v>
      </c>
      <c r="D37" s="142">
        <v>1</v>
      </c>
      <c r="E37" s="144">
        <v>475</v>
      </c>
      <c r="F37" s="144">
        <f>E37*D37</f>
        <v>475</v>
      </c>
      <c r="G37" s="151"/>
      <c r="H37"/>
      <c r="I37"/>
    </row>
    <row r="38" spans="1:12" ht="15" customHeight="1">
      <c r="A38" s="180"/>
      <c r="B38" s="61"/>
      <c r="C38" s="40" t="s">
        <v>57</v>
      </c>
      <c r="D38" s="142"/>
      <c r="E38" s="144"/>
      <c r="F38" s="144"/>
      <c r="G38" s="151"/>
      <c r="H38"/>
      <c r="I38"/>
    </row>
    <row r="39" spans="1:12" ht="60" customHeight="1">
      <c r="A39" s="181"/>
      <c r="B39" s="62"/>
      <c r="C39" s="47" t="s">
        <v>58</v>
      </c>
      <c r="D39" s="143"/>
      <c r="E39" s="145"/>
      <c r="F39" s="145"/>
      <c r="G39" s="151"/>
      <c r="H39" s="46"/>
    </row>
    <row r="40" spans="1:12" ht="15" customHeight="1">
      <c r="A40" s="179">
        <v>3</v>
      </c>
      <c r="B40" s="60" t="s">
        <v>59</v>
      </c>
      <c r="C40" s="44" t="s">
        <v>60</v>
      </c>
      <c r="D40" s="142">
        <v>1</v>
      </c>
      <c r="E40" s="144">
        <v>121</v>
      </c>
      <c r="F40" s="144">
        <f>E40*D40</f>
        <v>121</v>
      </c>
      <c r="G40" s="151"/>
      <c r="H40"/>
      <c r="I40"/>
    </row>
    <row r="41" spans="1:12" ht="15" customHeight="1">
      <c r="A41" s="180"/>
      <c r="B41" s="61"/>
      <c r="C41" s="40" t="s">
        <v>61</v>
      </c>
      <c r="D41" s="142"/>
      <c r="E41" s="144"/>
      <c r="F41" s="144"/>
      <c r="G41" s="151"/>
      <c r="H41"/>
      <c r="I41"/>
    </row>
    <row r="42" spans="1:12" ht="281.25">
      <c r="A42" s="181"/>
      <c r="B42" s="62"/>
      <c r="C42" s="47" t="s">
        <v>62</v>
      </c>
      <c r="D42" s="143"/>
      <c r="E42" s="145"/>
      <c r="F42" s="145"/>
      <c r="G42" s="151"/>
      <c r="H42" s="63"/>
    </row>
    <row r="43" spans="1:12" ht="15" customHeight="1">
      <c r="A43" s="179">
        <v>4</v>
      </c>
      <c r="B43" s="60" t="s">
        <v>63</v>
      </c>
      <c r="C43" s="44" t="s">
        <v>64</v>
      </c>
      <c r="D43" s="142">
        <v>1</v>
      </c>
      <c r="E43" s="144">
        <v>121</v>
      </c>
      <c r="F43" s="144">
        <f>E43*D43</f>
        <v>121</v>
      </c>
      <c r="G43" s="151"/>
      <c r="H43"/>
      <c r="I43"/>
    </row>
    <row r="44" spans="1:12" ht="15" customHeight="1">
      <c r="A44" s="180"/>
      <c r="B44" s="61"/>
      <c r="C44" s="64" t="s">
        <v>65</v>
      </c>
      <c r="D44" s="142"/>
      <c r="E44" s="144"/>
      <c r="F44" s="144"/>
      <c r="G44" s="151"/>
      <c r="H44"/>
      <c r="I44"/>
    </row>
    <row r="45" spans="1:12" ht="281.25">
      <c r="A45" s="181"/>
      <c r="B45" s="62"/>
      <c r="C45" s="47" t="s">
        <v>66</v>
      </c>
      <c r="D45" s="143"/>
      <c r="E45" s="145"/>
      <c r="F45" s="145"/>
      <c r="G45" s="151"/>
      <c r="H45" s="46"/>
    </row>
    <row r="46" spans="1:12" ht="15" customHeight="1">
      <c r="A46" s="179">
        <v>5</v>
      </c>
      <c r="B46" s="60" t="s">
        <v>67</v>
      </c>
      <c r="C46" s="44" t="s">
        <v>68</v>
      </c>
      <c r="D46" s="142">
        <v>1</v>
      </c>
      <c r="E46" s="144">
        <v>75</v>
      </c>
      <c r="F46" s="144">
        <f>E46*D46</f>
        <v>75</v>
      </c>
      <c r="G46" s="151"/>
      <c r="H46"/>
      <c r="I46"/>
    </row>
    <row r="47" spans="1:12" ht="15" customHeight="1">
      <c r="A47" s="180"/>
      <c r="B47" s="61"/>
      <c r="C47" s="64" t="s">
        <v>69</v>
      </c>
      <c r="D47" s="142"/>
      <c r="E47" s="144"/>
      <c r="F47" s="144"/>
      <c r="G47" s="151"/>
      <c r="H47"/>
      <c r="I47"/>
    </row>
    <row r="48" spans="1:12" ht="112.5">
      <c r="A48" s="181"/>
      <c r="B48" s="62"/>
      <c r="C48" s="47" t="s">
        <v>70</v>
      </c>
      <c r="D48" s="143"/>
      <c r="E48" s="145"/>
      <c r="F48" s="145"/>
      <c r="G48" s="151"/>
      <c r="H48" s="46"/>
    </row>
    <row r="49" spans="1:9" ht="15" customHeight="1">
      <c r="A49" s="179">
        <v>6</v>
      </c>
      <c r="B49" s="60" t="s">
        <v>71</v>
      </c>
      <c r="C49" s="44" t="s">
        <v>72</v>
      </c>
      <c r="D49" s="142">
        <v>1</v>
      </c>
      <c r="E49" s="144">
        <v>84</v>
      </c>
      <c r="F49" s="144">
        <f>E49*D49</f>
        <v>84</v>
      </c>
      <c r="G49" s="151"/>
      <c r="H49" s="65"/>
      <c r="I49"/>
    </row>
    <row r="50" spans="1:9" ht="15" customHeight="1">
      <c r="A50" s="180"/>
      <c r="B50" s="61"/>
      <c r="C50" s="64" t="s">
        <v>73</v>
      </c>
      <c r="D50" s="142"/>
      <c r="E50" s="144"/>
      <c r="F50" s="144"/>
      <c r="G50" s="151"/>
      <c r="H50"/>
      <c r="I50"/>
    </row>
    <row r="51" spans="1:9" ht="101.25">
      <c r="A51" s="181"/>
      <c r="B51" s="62"/>
      <c r="C51" s="47" t="s">
        <v>74</v>
      </c>
      <c r="D51" s="143"/>
      <c r="E51" s="145"/>
      <c r="F51" s="145"/>
      <c r="G51" s="151"/>
      <c r="H51" s="46"/>
    </row>
    <row r="52" spans="1:9" ht="15" customHeight="1">
      <c r="A52" s="179">
        <v>7</v>
      </c>
      <c r="B52" s="60" t="s">
        <v>75</v>
      </c>
      <c r="C52" s="44" t="s">
        <v>76</v>
      </c>
      <c r="D52" s="142">
        <v>1</v>
      </c>
      <c r="E52" s="144">
        <v>55</v>
      </c>
      <c r="F52" s="144">
        <f>E52*D52</f>
        <v>55</v>
      </c>
      <c r="G52" s="151"/>
      <c r="H52"/>
      <c r="I52"/>
    </row>
    <row r="53" spans="1:9" ht="15" customHeight="1">
      <c r="A53" s="180"/>
      <c r="B53" s="61"/>
      <c r="C53" s="64" t="s">
        <v>77</v>
      </c>
      <c r="D53" s="142"/>
      <c r="E53" s="144"/>
      <c r="F53" s="144"/>
      <c r="G53" s="151"/>
      <c r="H53"/>
      <c r="I53"/>
    </row>
    <row r="54" spans="1:9" ht="67.5">
      <c r="A54" s="181"/>
      <c r="B54" s="62"/>
      <c r="C54" s="47" t="s">
        <v>78</v>
      </c>
      <c r="D54" s="143"/>
      <c r="E54" s="145"/>
      <c r="F54" s="145"/>
      <c r="G54" s="151"/>
      <c r="H54" s="46"/>
    </row>
    <row r="55" spans="1:9" ht="15" customHeight="1">
      <c r="A55" s="179">
        <v>8</v>
      </c>
      <c r="B55" s="60" t="s">
        <v>79</v>
      </c>
      <c r="C55" s="44" t="s">
        <v>80</v>
      </c>
      <c r="D55" s="142">
        <v>8</v>
      </c>
      <c r="E55" s="144">
        <v>74.5</v>
      </c>
      <c r="F55" s="144">
        <f>E55*D55</f>
        <v>596</v>
      </c>
      <c r="G55" s="151"/>
      <c r="H55" s="65"/>
      <c r="I55"/>
    </row>
    <row r="56" spans="1:9" ht="15" customHeight="1">
      <c r="A56" s="180"/>
      <c r="B56" s="61"/>
      <c r="C56" s="64" t="s">
        <v>81</v>
      </c>
      <c r="D56" s="142"/>
      <c r="E56" s="144"/>
      <c r="F56" s="144"/>
      <c r="G56" s="151"/>
      <c r="H56"/>
      <c r="I56"/>
    </row>
    <row r="57" spans="1:9" ht="67.5">
      <c r="A57" s="181"/>
      <c r="B57" s="62"/>
      <c r="C57" s="47" t="s">
        <v>82</v>
      </c>
      <c r="D57" s="143"/>
      <c r="E57" s="145"/>
      <c r="F57" s="145"/>
      <c r="G57" s="151"/>
      <c r="H57" s="63"/>
    </row>
    <row r="58" spans="1:9" ht="15" customHeight="1">
      <c r="A58" s="179">
        <v>9</v>
      </c>
      <c r="B58" s="60" t="s">
        <v>83</v>
      </c>
      <c r="C58" s="44" t="s">
        <v>84</v>
      </c>
      <c r="D58" s="142">
        <v>8</v>
      </c>
      <c r="E58" s="144">
        <v>83</v>
      </c>
      <c r="F58" s="144">
        <f>E58*D58</f>
        <v>664</v>
      </c>
      <c r="G58" s="151"/>
      <c r="H58" s="65"/>
      <c r="I58"/>
    </row>
    <row r="59" spans="1:9" ht="15" customHeight="1">
      <c r="A59" s="180"/>
      <c r="B59" s="61"/>
      <c r="C59" s="64" t="s">
        <v>85</v>
      </c>
      <c r="D59" s="142"/>
      <c r="E59" s="144"/>
      <c r="F59" s="144"/>
      <c r="G59" s="151"/>
      <c r="H59"/>
      <c r="I59"/>
    </row>
    <row r="60" spans="1:9" ht="78.75">
      <c r="A60" s="181"/>
      <c r="B60" s="62"/>
      <c r="C60" s="47" t="s">
        <v>86</v>
      </c>
      <c r="D60" s="143"/>
      <c r="E60" s="145"/>
      <c r="F60" s="145"/>
      <c r="G60" s="151"/>
      <c r="H60"/>
    </row>
    <row r="61" spans="1:9" ht="15" customHeight="1">
      <c r="A61" s="179">
        <v>10</v>
      </c>
      <c r="B61" s="60" t="s">
        <v>87</v>
      </c>
      <c r="C61" s="44" t="s">
        <v>88</v>
      </c>
      <c r="D61" s="142">
        <v>1</v>
      </c>
      <c r="E61" s="144">
        <v>74.5</v>
      </c>
      <c r="F61" s="144">
        <f>E61*D61</f>
        <v>74.5</v>
      </c>
      <c r="G61" s="151"/>
      <c r="H61" s="65"/>
      <c r="I61"/>
    </row>
    <row r="62" spans="1:9" ht="15" customHeight="1">
      <c r="A62" s="180"/>
      <c r="B62" s="61"/>
      <c r="C62" s="64" t="s">
        <v>89</v>
      </c>
      <c r="D62" s="142"/>
      <c r="E62" s="144"/>
      <c r="F62" s="144"/>
      <c r="G62" s="151"/>
      <c r="H62"/>
      <c r="I62"/>
    </row>
    <row r="63" spans="1:9" ht="67.5">
      <c r="A63" s="181"/>
      <c r="B63" s="62"/>
      <c r="C63" s="47" t="s">
        <v>90</v>
      </c>
      <c r="D63" s="143"/>
      <c r="E63" s="145"/>
      <c r="F63" s="145"/>
      <c r="G63" s="151"/>
      <c r="H63"/>
    </row>
    <row r="64" spans="1:9" ht="15" customHeight="1">
      <c r="A64" s="179">
        <v>11</v>
      </c>
      <c r="B64" s="60" t="s">
        <v>91</v>
      </c>
      <c r="C64" s="44" t="s">
        <v>92</v>
      </c>
      <c r="D64" s="142">
        <v>1</v>
      </c>
      <c r="E64" s="144">
        <v>141</v>
      </c>
      <c r="F64" s="144">
        <f>E64*D64</f>
        <v>141</v>
      </c>
      <c r="G64" s="151"/>
      <c r="H64"/>
      <c r="I64"/>
    </row>
    <row r="65" spans="1:9" ht="15" customHeight="1">
      <c r="A65" s="180"/>
      <c r="B65" s="61"/>
      <c r="C65" s="64" t="s">
        <v>93</v>
      </c>
      <c r="D65" s="142"/>
      <c r="E65" s="144"/>
      <c r="F65" s="144"/>
      <c r="G65" s="151"/>
      <c r="H65"/>
      <c r="I65"/>
    </row>
    <row r="66" spans="1:9" ht="112.5">
      <c r="A66" s="181"/>
      <c r="B66" s="62"/>
      <c r="C66" s="47" t="s">
        <v>94</v>
      </c>
      <c r="D66" s="143"/>
      <c r="E66" s="145"/>
      <c r="F66" s="145"/>
      <c r="G66" s="151"/>
      <c r="H66"/>
    </row>
    <row r="67" spans="1:9" ht="15" customHeight="1">
      <c r="A67" s="179">
        <v>12</v>
      </c>
      <c r="B67" s="60" t="s">
        <v>95</v>
      </c>
      <c r="C67" s="44" t="s">
        <v>96</v>
      </c>
      <c r="D67" s="142">
        <v>1</v>
      </c>
      <c r="E67" s="144">
        <v>265</v>
      </c>
      <c r="F67" s="144">
        <f>E67*D67</f>
        <v>265</v>
      </c>
      <c r="G67" s="151"/>
      <c r="H67"/>
      <c r="I67"/>
    </row>
    <row r="68" spans="1:9" ht="15" customHeight="1">
      <c r="A68" s="180"/>
      <c r="B68" s="61"/>
      <c r="C68" s="64" t="s">
        <v>97</v>
      </c>
      <c r="D68" s="142"/>
      <c r="E68" s="144"/>
      <c r="F68" s="144"/>
      <c r="G68" s="151"/>
      <c r="H68"/>
      <c r="I68"/>
    </row>
    <row r="69" spans="1:9" ht="60" customHeight="1">
      <c r="A69" s="181"/>
      <c r="B69" s="62"/>
      <c r="C69" s="47" t="s">
        <v>98</v>
      </c>
      <c r="D69" s="143"/>
      <c r="E69" s="145"/>
      <c r="F69" s="145"/>
      <c r="G69" s="151"/>
      <c r="H69"/>
    </row>
    <row r="70" spans="1:9" ht="15" customHeight="1">
      <c r="A70" s="179">
        <v>13</v>
      </c>
      <c r="B70" s="60" t="s">
        <v>99</v>
      </c>
      <c r="C70" s="52" t="s">
        <v>100</v>
      </c>
      <c r="D70" s="142">
        <v>1</v>
      </c>
      <c r="E70" s="144">
        <v>472</v>
      </c>
      <c r="F70" s="144">
        <f>E70*D70</f>
        <v>472</v>
      </c>
      <c r="G70" s="151"/>
      <c r="H70"/>
      <c r="I70"/>
    </row>
    <row r="71" spans="1:9" ht="15" customHeight="1">
      <c r="A71" s="180"/>
      <c r="B71" s="61"/>
      <c r="C71" s="64" t="s">
        <v>101</v>
      </c>
      <c r="D71" s="142"/>
      <c r="E71" s="144"/>
      <c r="F71" s="144"/>
      <c r="G71" s="151"/>
      <c r="H71"/>
      <c r="I71"/>
    </row>
    <row r="72" spans="1:9" ht="60" customHeight="1">
      <c r="A72" s="181"/>
      <c r="B72" s="62"/>
      <c r="C72" s="47" t="s">
        <v>102</v>
      </c>
      <c r="D72" s="143"/>
      <c r="E72" s="145"/>
      <c r="F72" s="145"/>
      <c r="G72" s="151"/>
      <c r="H72"/>
    </row>
    <row r="73" spans="1:9" ht="15" customHeight="1">
      <c r="A73" s="179">
        <v>14</v>
      </c>
      <c r="B73" s="60" t="s">
        <v>103</v>
      </c>
      <c r="C73" s="44" t="s">
        <v>104</v>
      </c>
      <c r="D73" s="142">
        <v>1</v>
      </c>
      <c r="E73" s="144">
        <v>171</v>
      </c>
      <c r="F73" s="144">
        <f>E73*D73</f>
        <v>171</v>
      </c>
      <c r="G73" s="151"/>
      <c r="H73"/>
      <c r="I73"/>
    </row>
    <row r="74" spans="1:9" ht="15" customHeight="1">
      <c r="A74" s="180"/>
      <c r="B74" s="61"/>
      <c r="C74" s="64" t="s">
        <v>105</v>
      </c>
      <c r="D74" s="142"/>
      <c r="E74" s="144"/>
      <c r="F74" s="144"/>
      <c r="G74" s="151"/>
      <c r="H74"/>
      <c r="I74"/>
    </row>
    <row r="75" spans="1:9" ht="60" customHeight="1">
      <c r="A75" s="181"/>
      <c r="B75" s="62"/>
      <c r="C75" s="47" t="s">
        <v>106</v>
      </c>
      <c r="D75" s="143"/>
      <c r="E75" s="145"/>
      <c r="F75" s="145"/>
      <c r="G75" s="151"/>
      <c r="H75"/>
    </row>
    <row r="76" spans="1:9" ht="15" customHeight="1">
      <c r="A76" s="179">
        <v>15</v>
      </c>
      <c r="B76" s="60" t="s">
        <v>107</v>
      </c>
      <c r="C76" s="44" t="s">
        <v>108</v>
      </c>
      <c r="D76" s="142">
        <v>1</v>
      </c>
      <c r="E76" s="144">
        <v>88</v>
      </c>
      <c r="F76" s="144">
        <f>E76*D76</f>
        <v>88</v>
      </c>
      <c r="G76" s="151"/>
      <c r="H76"/>
      <c r="I76"/>
    </row>
    <row r="77" spans="1:9" ht="15" customHeight="1">
      <c r="A77" s="180"/>
      <c r="B77" s="61"/>
      <c r="C77" s="64" t="s">
        <v>109</v>
      </c>
      <c r="D77" s="142"/>
      <c r="E77" s="144"/>
      <c r="F77" s="144"/>
      <c r="G77" s="151"/>
      <c r="H77"/>
      <c r="I77"/>
    </row>
    <row r="78" spans="1:9" ht="168.75">
      <c r="A78" s="181"/>
      <c r="B78" s="62"/>
      <c r="C78" s="47" t="s">
        <v>110</v>
      </c>
      <c r="D78" s="143"/>
      <c r="E78" s="145"/>
      <c r="F78" s="145"/>
      <c r="G78" s="151"/>
      <c r="H78"/>
    </row>
    <row r="79" spans="1:9" ht="15" customHeight="1">
      <c r="A79" s="179">
        <v>16</v>
      </c>
      <c r="B79" s="60" t="s">
        <v>111</v>
      </c>
      <c r="C79" s="44" t="s">
        <v>112</v>
      </c>
      <c r="D79" s="142">
        <v>1</v>
      </c>
      <c r="E79" s="144">
        <v>75</v>
      </c>
      <c r="F79" s="144">
        <f>E79*D79</f>
        <v>75</v>
      </c>
      <c r="G79" s="151"/>
      <c r="H79"/>
      <c r="I79"/>
    </row>
    <row r="80" spans="1:9" ht="15" customHeight="1">
      <c r="A80" s="180"/>
      <c r="B80" s="61"/>
      <c r="C80" s="64" t="s">
        <v>113</v>
      </c>
      <c r="D80" s="142"/>
      <c r="E80" s="144"/>
      <c r="F80" s="144"/>
      <c r="G80" s="151"/>
      <c r="H80"/>
      <c r="I80"/>
    </row>
    <row r="81" spans="1:9" ht="60" customHeight="1">
      <c r="A81" s="181"/>
      <c r="B81" s="62"/>
      <c r="C81" s="47" t="s">
        <v>114</v>
      </c>
      <c r="D81" s="143"/>
      <c r="E81" s="145"/>
      <c r="F81" s="145"/>
      <c r="G81" s="151"/>
      <c r="H81"/>
    </row>
    <row r="82" spans="1:9" ht="14.25" customHeight="1">
      <c r="A82" s="179">
        <v>17</v>
      </c>
      <c r="B82" s="60" t="s">
        <v>115</v>
      </c>
      <c r="C82" s="44" t="s">
        <v>116</v>
      </c>
      <c r="D82" s="142">
        <v>1</v>
      </c>
      <c r="E82" s="144">
        <v>130</v>
      </c>
      <c r="F82" s="144">
        <f>E82*D82</f>
        <v>130</v>
      </c>
      <c r="G82" s="151"/>
      <c r="H82"/>
      <c r="I82"/>
    </row>
    <row r="83" spans="1:9" ht="15" customHeight="1">
      <c r="A83" s="180"/>
      <c r="B83" s="61"/>
      <c r="C83" s="64" t="s">
        <v>117</v>
      </c>
      <c r="D83" s="142"/>
      <c r="E83" s="144"/>
      <c r="F83" s="144"/>
      <c r="G83" s="151"/>
      <c r="H83"/>
      <c r="I83"/>
    </row>
    <row r="84" spans="1:9" ht="60" customHeight="1">
      <c r="A84" s="181"/>
      <c r="B84" s="62"/>
      <c r="C84" s="47" t="s">
        <v>118</v>
      </c>
      <c r="D84" s="143"/>
      <c r="E84" s="145"/>
      <c r="F84" s="145"/>
      <c r="G84" s="151"/>
      <c r="H84" s="46"/>
    </row>
    <row r="85" spans="1:9" ht="14.25" customHeight="1">
      <c r="A85" s="179">
        <v>18</v>
      </c>
      <c r="B85" s="60" t="s">
        <v>119</v>
      </c>
      <c r="C85" s="44" t="s">
        <v>120</v>
      </c>
      <c r="D85" s="142">
        <v>1</v>
      </c>
      <c r="E85" s="144">
        <v>121</v>
      </c>
      <c r="F85" s="144">
        <f>E85*D85</f>
        <v>121</v>
      </c>
      <c r="G85" s="151"/>
      <c r="H85"/>
      <c r="I85"/>
    </row>
    <row r="86" spans="1:9" ht="15" customHeight="1">
      <c r="A86" s="180"/>
      <c r="B86" s="61"/>
      <c r="C86" s="64" t="s">
        <v>121</v>
      </c>
      <c r="D86" s="142"/>
      <c r="E86" s="144"/>
      <c r="F86" s="144"/>
      <c r="G86" s="151"/>
      <c r="H86"/>
      <c r="I86"/>
    </row>
    <row r="87" spans="1:9" ht="281.25">
      <c r="A87" s="181"/>
      <c r="B87" s="62"/>
      <c r="C87" s="47" t="s">
        <v>122</v>
      </c>
      <c r="D87" s="143"/>
      <c r="E87" s="145"/>
      <c r="F87" s="145"/>
      <c r="G87" s="151"/>
      <c r="H87" s="46"/>
    </row>
    <row r="88" spans="1:9" ht="14.25" customHeight="1">
      <c r="A88" s="179">
        <v>19</v>
      </c>
      <c r="B88" s="60" t="s">
        <v>123</v>
      </c>
      <c r="C88" s="44" t="s">
        <v>124</v>
      </c>
      <c r="D88" s="142">
        <v>1</v>
      </c>
      <c r="E88" s="144">
        <v>75</v>
      </c>
      <c r="F88" s="144">
        <f>E88*D88</f>
        <v>75</v>
      </c>
      <c r="G88" s="151"/>
      <c r="H88"/>
      <c r="I88"/>
    </row>
    <row r="89" spans="1:9" ht="15" customHeight="1">
      <c r="A89" s="180"/>
      <c r="B89" s="61"/>
      <c r="C89" s="64" t="s">
        <v>125</v>
      </c>
      <c r="D89" s="142"/>
      <c r="E89" s="144"/>
      <c r="F89" s="144"/>
      <c r="G89" s="151"/>
      <c r="H89"/>
      <c r="I89"/>
    </row>
    <row r="90" spans="1:9" ht="112.5">
      <c r="A90" s="181"/>
      <c r="B90" s="62"/>
      <c r="C90" s="47" t="s">
        <v>126</v>
      </c>
      <c r="D90" s="143"/>
      <c r="E90" s="145"/>
      <c r="F90" s="145"/>
      <c r="G90" s="151"/>
      <c r="H90" s="46"/>
    </row>
    <row r="91" spans="1:9" ht="14.25" customHeight="1">
      <c r="A91" s="179">
        <v>20</v>
      </c>
      <c r="B91" s="60" t="s">
        <v>127</v>
      </c>
      <c r="C91" s="44" t="s">
        <v>128</v>
      </c>
      <c r="D91" s="142">
        <v>1</v>
      </c>
      <c r="E91" s="144">
        <v>580</v>
      </c>
      <c r="F91" s="144">
        <f>E91*D91</f>
        <v>580</v>
      </c>
      <c r="G91" s="151"/>
      <c r="H91"/>
      <c r="I91"/>
    </row>
    <row r="92" spans="1:9" ht="15" customHeight="1">
      <c r="A92" s="180"/>
      <c r="B92" s="61"/>
      <c r="C92" s="64" t="s">
        <v>129</v>
      </c>
      <c r="D92" s="142"/>
      <c r="E92" s="144"/>
      <c r="F92" s="144"/>
      <c r="G92" s="151"/>
      <c r="H92"/>
      <c r="I92"/>
    </row>
    <row r="93" spans="1:9" ht="60" customHeight="1">
      <c r="A93" s="181"/>
      <c r="B93" s="62"/>
      <c r="C93" s="47" t="s">
        <v>130</v>
      </c>
      <c r="D93" s="143"/>
      <c r="E93" s="145"/>
      <c r="F93" s="145"/>
      <c r="G93" s="151"/>
      <c r="H93" s="46"/>
    </row>
    <row r="94" spans="1:9" ht="14.25" customHeight="1">
      <c r="A94" s="179">
        <v>21</v>
      </c>
      <c r="B94" s="60" t="s">
        <v>131</v>
      </c>
      <c r="C94" s="44" t="s">
        <v>132</v>
      </c>
      <c r="D94" s="142">
        <v>1</v>
      </c>
      <c r="E94" s="144">
        <v>175</v>
      </c>
      <c r="F94" s="144">
        <f>E94*D94</f>
        <v>175</v>
      </c>
      <c r="G94" s="151"/>
      <c r="H94"/>
      <c r="I94"/>
    </row>
    <row r="95" spans="1:9" ht="15" customHeight="1">
      <c r="A95" s="180"/>
      <c r="B95" s="61"/>
      <c r="C95" s="64" t="s">
        <v>133</v>
      </c>
      <c r="D95" s="142"/>
      <c r="E95" s="144"/>
      <c r="F95" s="144"/>
      <c r="G95" s="151"/>
      <c r="H95"/>
      <c r="I95"/>
    </row>
    <row r="96" spans="1:9" ht="67.5">
      <c r="A96" s="181"/>
      <c r="B96" s="62"/>
      <c r="C96" s="47" t="s">
        <v>134</v>
      </c>
      <c r="D96" s="143"/>
      <c r="E96" s="145"/>
      <c r="F96" s="145"/>
      <c r="G96" s="151"/>
      <c r="H96" s="46"/>
    </row>
    <row r="97" spans="1:9" ht="14.25" customHeight="1">
      <c r="A97" s="179">
        <v>22</v>
      </c>
      <c r="B97" s="60" t="s">
        <v>135</v>
      </c>
      <c r="C97" s="44" t="s">
        <v>136</v>
      </c>
      <c r="D97" s="142">
        <v>1</v>
      </c>
      <c r="E97" s="144">
        <v>121</v>
      </c>
      <c r="F97" s="144">
        <f>E97*D97</f>
        <v>121</v>
      </c>
      <c r="G97" s="151"/>
      <c r="H97"/>
      <c r="I97"/>
    </row>
    <row r="98" spans="1:9" ht="15" customHeight="1">
      <c r="A98" s="180"/>
      <c r="B98" s="61"/>
      <c r="C98" s="64" t="s">
        <v>137</v>
      </c>
      <c r="D98" s="142"/>
      <c r="E98" s="144"/>
      <c r="F98" s="144"/>
      <c r="G98" s="151"/>
      <c r="H98"/>
      <c r="I98"/>
    </row>
    <row r="99" spans="1:9" ht="281.25">
      <c r="A99" s="181"/>
      <c r="B99" s="62"/>
      <c r="C99" s="47" t="s">
        <v>138</v>
      </c>
      <c r="D99" s="143"/>
      <c r="E99" s="145"/>
      <c r="F99" s="145"/>
      <c r="G99" s="151"/>
      <c r="H99" s="46"/>
    </row>
    <row r="100" spans="1:9" ht="14.25" customHeight="1">
      <c r="A100" s="179">
        <v>23</v>
      </c>
      <c r="B100" s="60" t="s">
        <v>139</v>
      </c>
      <c r="C100" s="44" t="s">
        <v>140</v>
      </c>
      <c r="D100" s="142">
        <v>1</v>
      </c>
      <c r="E100" s="144">
        <v>121</v>
      </c>
      <c r="F100" s="144">
        <f>E100*D100</f>
        <v>121</v>
      </c>
      <c r="G100" s="151"/>
      <c r="H100"/>
      <c r="I100"/>
    </row>
    <row r="101" spans="1:9">
      <c r="A101" s="180"/>
      <c r="B101" s="61"/>
      <c r="C101" s="64" t="s">
        <v>141</v>
      </c>
      <c r="D101" s="142"/>
      <c r="E101" s="144"/>
      <c r="F101" s="144"/>
      <c r="G101" s="151"/>
      <c r="H101"/>
      <c r="I101"/>
    </row>
    <row r="102" spans="1:9" ht="281.25">
      <c r="A102" s="181"/>
      <c r="B102" s="62"/>
      <c r="C102" s="47" t="s">
        <v>142</v>
      </c>
      <c r="D102" s="143"/>
      <c r="E102" s="145"/>
      <c r="F102" s="145"/>
      <c r="G102" s="151"/>
      <c r="H102" s="46"/>
    </row>
    <row r="103" spans="1:9" ht="14.25" customHeight="1">
      <c r="A103" s="179">
        <v>24</v>
      </c>
      <c r="B103" s="60" t="s">
        <v>143</v>
      </c>
      <c r="C103" s="44" t="s">
        <v>144</v>
      </c>
      <c r="D103" s="142">
        <v>1</v>
      </c>
      <c r="E103" s="144">
        <v>75</v>
      </c>
      <c r="F103" s="144">
        <f>E103*D103</f>
        <v>75</v>
      </c>
      <c r="G103" s="151"/>
      <c r="H103"/>
      <c r="I103"/>
    </row>
    <row r="104" spans="1:9" ht="15" customHeight="1">
      <c r="A104" s="180"/>
      <c r="B104" s="61"/>
      <c r="C104" s="64" t="s">
        <v>145</v>
      </c>
      <c r="D104" s="142"/>
      <c r="E104" s="144"/>
      <c r="F104" s="144"/>
      <c r="G104" s="151"/>
      <c r="H104"/>
      <c r="I104"/>
    </row>
    <row r="105" spans="1:9" ht="101.25">
      <c r="A105" s="181"/>
      <c r="B105" s="62"/>
      <c r="C105" s="47" t="s">
        <v>146</v>
      </c>
      <c r="D105" s="143"/>
      <c r="E105" s="145"/>
      <c r="F105" s="145"/>
      <c r="G105" s="151"/>
      <c r="H105" s="46"/>
    </row>
    <row r="106" spans="1:9" ht="14.25" customHeight="1">
      <c r="A106" s="179">
        <v>25</v>
      </c>
      <c r="B106" s="60" t="s">
        <v>147</v>
      </c>
      <c r="C106" s="44" t="s">
        <v>148</v>
      </c>
      <c r="D106" s="142">
        <v>1</v>
      </c>
      <c r="E106" s="144">
        <v>82</v>
      </c>
      <c r="F106" s="144">
        <f>E106*D106</f>
        <v>82</v>
      </c>
      <c r="G106" s="151"/>
      <c r="H106"/>
      <c r="I106"/>
    </row>
    <row r="107" spans="1:9" ht="15" customHeight="1">
      <c r="A107" s="180"/>
      <c r="B107" s="61"/>
      <c r="C107" s="64" t="s">
        <v>149</v>
      </c>
      <c r="D107" s="142"/>
      <c r="E107" s="144"/>
      <c r="F107" s="144"/>
      <c r="G107" s="151"/>
      <c r="H107"/>
      <c r="I107"/>
    </row>
    <row r="108" spans="1:9" ht="78.75">
      <c r="A108" s="181"/>
      <c r="B108" s="62"/>
      <c r="C108" s="47" t="s">
        <v>150</v>
      </c>
      <c r="D108" s="143"/>
      <c r="E108" s="145"/>
      <c r="F108" s="145"/>
      <c r="G108" s="151"/>
      <c r="H108" s="46"/>
    </row>
    <row r="109" spans="1:9" ht="14.25" customHeight="1">
      <c r="A109" s="179">
        <v>26</v>
      </c>
      <c r="B109" s="60" t="s">
        <v>151</v>
      </c>
      <c r="C109" s="44" t="s">
        <v>152</v>
      </c>
      <c r="D109" s="142">
        <v>1</v>
      </c>
      <c r="E109" s="144">
        <v>131</v>
      </c>
      <c r="F109" s="144">
        <f>E109*D109</f>
        <v>131</v>
      </c>
      <c r="G109" s="151"/>
      <c r="H109"/>
      <c r="I109"/>
    </row>
    <row r="110" spans="1:9" ht="15" customHeight="1">
      <c r="A110" s="180"/>
      <c r="B110" s="61"/>
      <c r="C110" s="64" t="s">
        <v>153</v>
      </c>
      <c r="D110" s="142"/>
      <c r="E110" s="144"/>
      <c r="F110" s="144"/>
      <c r="G110" s="151"/>
      <c r="H110"/>
      <c r="I110"/>
    </row>
    <row r="111" spans="1:9" ht="60" customHeight="1">
      <c r="A111" s="181"/>
      <c r="B111" s="62"/>
      <c r="C111" s="47" t="s">
        <v>154</v>
      </c>
      <c r="D111" s="143"/>
      <c r="E111" s="145"/>
      <c r="F111" s="145"/>
      <c r="G111" s="151"/>
      <c r="H111" s="63"/>
    </row>
    <row r="112" spans="1:9" ht="14.25" customHeight="1">
      <c r="A112" s="179">
        <v>27</v>
      </c>
      <c r="B112" s="60" t="s">
        <v>155</v>
      </c>
      <c r="C112" s="44" t="s">
        <v>156</v>
      </c>
      <c r="D112" s="142">
        <v>1</v>
      </c>
      <c r="E112" s="144">
        <v>97.8</v>
      </c>
      <c r="F112" s="144">
        <f>E112*D112</f>
        <v>97.8</v>
      </c>
      <c r="G112" s="151"/>
      <c r="H112" s="65"/>
      <c r="I112"/>
    </row>
    <row r="113" spans="1:9" ht="15" customHeight="1">
      <c r="A113" s="180"/>
      <c r="B113" s="61"/>
      <c r="C113" s="64" t="s">
        <v>157</v>
      </c>
      <c r="D113" s="142"/>
      <c r="E113" s="144"/>
      <c r="F113" s="144"/>
      <c r="G113" s="151"/>
      <c r="H113"/>
      <c r="I113"/>
    </row>
    <row r="114" spans="1:9" ht="168.75">
      <c r="A114" s="181"/>
      <c r="B114" s="62"/>
      <c r="C114" s="47" t="s">
        <v>158</v>
      </c>
      <c r="D114" s="143"/>
      <c r="E114" s="145"/>
      <c r="F114" s="145"/>
      <c r="G114" s="151"/>
      <c r="H114" s="46"/>
    </row>
    <row r="115" spans="1:9" ht="14.25" customHeight="1">
      <c r="A115" s="179">
        <v>28</v>
      </c>
      <c r="B115" s="60" t="s">
        <v>159</v>
      </c>
      <c r="C115" s="44" t="s">
        <v>160</v>
      </c>
      <c r="D115" s="142">
        <v>8</v>
      </c>
      <c r="E115" s="144">
        <v>97</v>
      </c>
      <c r="F115" s="144">
        <f>E115*D115</f>
        <v>776</v>
      </c>
      <c r="G115" s="151"/>
      <c r="H115" s="65"/>
      <c r="I115"/>
    </row>
    <row r="116" spans="1:9" ht="15" customHeight="1">
      <c r="A116" s="180"/>
      <c r="B116" s="61"/>
      <c r="C116" s="64" t="s">
        <v>161</v>
      </c>
      <c r="D116" s="142"/>
      <c r="E116" s="144"/>
      <c r="F116" s="144"/>
      <c r="G116" s="151"/>
      <c r="H116"/>
      <c r="I116"/>
    </row>
    <row r="117" spans="1:9" ht="60" customHeight="1">
      <c r="A117" s="181"/>
      <c r="B117" s="62"/>
      <c r="C117" s="47" t="s">
        <v>162</v>
      </c>
      <c r="D117" s="143"/>
      <c r="E117" s="145"/>
      <c r="F117" s="145"/>
      <c r="G117" s="151"/>
      <c r="H117" s="46"/>
    </row>
    <row r="118" spans="1:9" ht="14.25" customHeight="1">
      <c r="A118" s="179">
        <v>29</v>
      </c>
      <c r="B118" s="60" t="s">
        <v>163</v>
      </c>
      <c r="C118" s="44" t="s">
        <v>164</v>
      </c>
      <c r="D118" s="142">
        <v>1</v>
      </c>
      <c r="E118" s="144">
        <v>545</v>
      </c>
      <c r="F118" s="144">
        <f>E118*D118</f>
        <v>545</v>
      </c>
      <c r="G118" s="151"/>
      <c r="H118"/>
      <c r="I118"/>
    </row>
    <row r="119" spans="1:9" ht="15" customHeight="1">
      <c r="A119" s="180"/>
      <c r="B119" s="61"/>
      <c r="C119" s="64" t="s">
        <v>165</v>
      </c>
      <c r="D119" s="142"/>
      <c r="E119" s="144"/>
      <c r="F119" s="144"/>
      <c r="G119" s="151"/>
      <c r="H119"/>
      <c r="I119"/>
    </row>
    <row r="120" spans="1:9" ht="60" customHeight="1">
      <c r="A120" s="181"/>
      <c r="B120" s="62"/>
      <c r="C120" s="47" t="s">
        <v>166</v>
      </c>
      <c r="D120" s="143"/>
      <c r="E120" s="145"/>
      <c r="F120" s="145"/>
      <c r="G120" s="151"/>
      <c r="H120" s="46"/>
    </row>
    <row r="121" spans="1:9" ht="14.25" customHeight="1">
      <c r="A121" s="179">
        <v>30</v>
      </c>
      <c r="B121" s="60" t="s">
        <v>167</v>
      </c>
      <c r="C121" s="44" t="s">
        <v>168</v>
      </c>
      <c r="D121" s="142">
        <v>1</v>
      </c>
      <c r="E121" s="144">
        <v>121</v>
      </c>
      <c r="F121" s="144">
        <f>E121*D121</f>
        <v>121</v>
      </c>
      <c r="G121" s="151"/>
      <c r="H121"/>
      <c r="I121"/>
    </row>
    <row r="122" spans="1:9" ht="15" customHeight="1">
      <c r="A122" s="180"/>
      <c r="B122" s="61"/>
      <c r="C122" s="64" t="s">
        <v>169</v>
      </c>
      <c r="D122" s="142"/>
      <c r="E122" s="144"/>
      <c r="F122" s="144"/>
      <c r="G122" s="151"/>
      <c r="H122"/>
      <c r="I122"/>
    </row>
    <row r="123" spans="1:9" ht="281.25">
      <c r="A123" s="181"/>
      <c r="B123" s="62"/>
      <c r="C123" s="47" t="s">
        <v>170</v>
      </c>
      <c r="D123" s="143"/>
      <c r="E123" s="145"/>
      <c r="F123" s="145"/>
      <c r="G123" s="151"/>
      <c r="H123" s="46"/>
    </row>
    <row r="124" spans="1:9" ht="14.25" customHeight="1">
      <c r="A124" s="179">
        <v>31</v>
      </c>
      <c r="B124" s="60" t="s">
        <v>171</v>
      </c>
      <c r="C124" s="44" t="s">
        <v>172</v>
      </c>
      <c r="D124" s="142">
        <v>1</v>
      </c>
      <c r="E124" s="144">
        <v>75</v>
      </c>
      <c r="F124" s="144">
        <f>E124*D124</f>
        <v>75</v>
      </c>
      <c r="G124" s="151"/>
      <c r="H124"/>
      <c r="I124"/>
    </row>
    <row r="125" spans="1:9" ht="15" customHeight="1">
      <c r="A125" s="180"/>
      <c r="B125" s="61"/>
      <c r="C125" s="64" t="s">
        <v>173</v>
      </c>
      <c r="D125" s="142"/>
      <c r="E125" s="144"/>
      <c r="F125" s="144"/>
      <c r="G125" s="151"/>
      <c r="H125"/>
      <c r="I125"/>
    </row>
    <row r="126" spans="1:9" ht="112.5">
      <c r="A126" s="181"/>
      <c r="B126" s="62"/>
      <c r="C126" s="47" t="s">
        <v>174</v>
      </c>
      <c r="D126" s="143"/>
      <c r="E126" s="145"/>
      <c r="F126" s="145"/>
      <c r="G126" s="151"/>
      <c r="H126" s="46"/>
    </row>
    <row r="127" spans="1:9" ht="14.25" customHeight="1">
      <c r="A127" s="179">
        <v>32</v>
      </c>
      <c r="B127" s="60" t="s">
        <v>175</v>
      </c>
      <c r="C127" s="44" t="s">
        <v>176</v>
      </c>
      <c r="D127" s="142">
        <v>1</v>
      </c>
      <c r="E127" s="144">
        <v>340</v>
      </c>
      <c r="F127" s="144">
        <f>E127*D127</f>
        <v>340</v>
      </c>
      <c r="G127" s="151"/>
      <c r="H127"/>
      <c r="I127"/>
    </row>
    <row r="128" spans="1:9" ht="15" customHeight="1">
      <c r="A128" s="180"/>
      <c r="B128" s="61"/>
      <c r="C128" s="64" t="s">
        <v>177</v>
      </c>
      <c r="D128" s="142"/>
      <c r="E128" s="144"/>
      <c r="F128" s="144"/>
      <c r="G128" s="151"/>
      <c r="H128"/>
      <c r="I128"/>
    </row>
    <row r="129" spans="1:9" ht="60" customHeight="1">
      <c r="A129" s="181"/>
      <c r="B129" s="62"/>
      <c r="C129" s="47" t="s">
        <v>178</v>
      </c>
      <c r="D129" s="143"/>
      <c r="E129" s="145"/>
      <c r="F129" s="145"/>
      <c r="G129" s="151"/>
      <c r="H129" s="46"/>
    </row>
    <row r="130" spans="1:9" ht="15" customHeight="1">
      <c r="A130" s="179">
        <v>33</v>
      </c>
      <c r="B130" s="60" t="s">
        <v>179</v>
      </c>
      <c r="C130" s="44" t="s">
        <v>180</v>
      </c>
      <c r="D130" s="142">
        <v>1</v>
      </c>
      <c r="E130" s="144">
        <v>256</v>
      </c>
      <c r="F130" s="156">
        <f>E130*D130</f>
        <v>256</v>
      </c>
      <c r="G130" s="150"/>
      <c r="H130"/>
      <c r="I130"/>
    </row>
    <row r="131" spans="1:9" ht="15" customHeight="1">
      <c r="A131" s="180"/>
      <c r="B131" s="61"/>
      <c r="C131" s="40" t="s">
        <v>181</v>
      </c>
      <c r="D131" s="142"/>
      <c r="E131" s="144"/>
      <c r="F131" s="157"/>
      <c r="G131" s="151"/>
      <c r="H131" s="46"/>
      <c r="I131"/>
    </row>
    <row r="132" spans="1:9" ht="60" customHeight="1">
      <c r="A132" s="181"/>
      <c r="B132" s="62"/>
      <c r="C132" s="47" t="s">
        <v>182</v>
      </c>
      <c r="D132" s="143"/>
      <c r="E132" s="145"/>
      <c r="F132" s="158"/>
      <c r="G132" s="151"/>
      <c r="H132"/>
    </row>
    <row r="133" spans="1:9" ht="15" customHeight="1">
      <c r="A133" s="179">
        <v>34</v>
      </c>
      <c r="B133" s="60" t="s">
        <v>183</v>
      </c>
      <c r="C133" s="44" t="s">
        <v>184</v>
      </c>
      <c r="D133" s="142">
        <v>1</v>
      </c>
      <c r="E133" s="144">
        <v>252</v>
      </c>
      <c r="F133" s="156">
        <f>E133*D133</f>
        <v>252</v>
      </c>
      <c r="G133" s="150"/>
      <c r="H133"/>
      <c r="I133"/>
    </row>
    <row r="134" spans="1:9" ht="15" customHeight="1">
      <c r="A134" s="180"/>
      <c r="B134" s="61"/>
      <c r="C134" s="40" t="s">
        <v>185</v>
      </c>
      <c r="D134" s="142"/>
      <c r="E134" s="144"/>
      <c r="F134" s="157"/>
      <c r="G134" s="151"/>
      <c r="H134" s="46"/>
      <c r="I134"/>
    </row>
    <row r="135" spans="1:9" ht="60" customHeight="1">
      <c r="A135" s="181"/>
      <c r="B135" s="62"/>
      <c r="C135" s="47" t="s">
        <v>186</v>
      </c>
      <c r="D135" s="143"/>
      <c r="E135" s="145"/>
      <c r="F135" s="158"/>
      <c r="G135" s="151"/>
      <c r="H135"/>
    </row>
    <row r="136" spans="1:9" ht="15" customHeight="1">
      <c r="A136" s="179">
        <v>35</v>
      </c>
      <c r="B136" s="60" t="s">
        <v>187</v>
      </c>
      <c r="C136" s="44" t="s">
        <v>188</v>
      </c>
      <c r="D136" s="142">
        <v>1</v>
      </c>
      <c r="E136" s="144">
        <v>131</v>
      </c>
      <c r="F136" s="156">
        <f>E136*D136</f>
        <v>131</v>
      </c>
      <c r="G136" s="150"/>
      <c r="H136"/>
      <c r="I136"/>
    </row>
    <row r="137" spans="1:9" ht="15" customHeight="1">
      <c r="A137" s="180"/>
      <c r="B137" s="61"/>
      <c r="C137" s="40" t="s">
        <v>189</v>
      </c>
      <c r="D137" s="142"/>
      <c r="E137" s="144"/>
      <c r="F137" s="157"/>
      <c r="G137" s="151"/>
      <c r="H137" s="46"/>
      <c r="I137"/>
    </row>
    <row r="138" spans="1:9" ht="371.25">
      <c r="A138" s="181"/>
      <c r="B138" s="62"/>
      <c r="C138" s="47" t="s">
        <v>190</v>
      </c>
      <c r="D138" s="143"/>
      <c r="E138" s="145"/>
      <c r="F138" s="158"/>
      <c r="G138" s="151"/>
      <c r="H138"/>
    </row>
    <row r="139" spans="1:9" ht="15" customHeight="1">
      <c r="A139" s="179">
        <v>36</v>
      </c>
      <c r="B139" s="60" t="s">
        <v>191</v>
      </c>
      <c r="C139" s="44" t="s">
        <v>192</v>
      </c>
      <c r="D139" s="142">
        <v>1</v>
      </c>
      <c r="E139" s="144">
        <v>244</v>
      </c>
      <c r="F139" s="156">
        <f>E139*D139</f>
        <v>244</v>
      </c>
      <c r="G139" s="150"/>
      <c r="H139"/>
      <c r="I139"/>
    </row>
    <row r="140" spans="1:9" ht="15" customHeight="1">
      <c r="A140" s="180"/>
      <c r="B140" s="61"/>
      <c r="C140" s="40" t="s">
        <v>193</v>
      </c>
      <c r="D140" s="142"/>
      <c r="E140" s="144"/>
      <c r="F140" s="157"/>
      <c r="G140" s="151"/>
      <c r="H140" s="46"/>
      <c r="I140"/>
    </row>
    <row r="141" spans="1:9" ht="60" customHeight="1">
      <c r="A141" s="181"/>
      <c r="B141" s="62"/>
      <c r="C141" s="47" t="s">
        <v>194</v>
      </c>
      <c r="D141" s="143"/>
      <c r="E141" s="145"/>
      <c r="F141" s="158"/>
      <c r="G141" s="151"/>
      <c r="H141"/>
    </row>
    <row r="142" spans="1:9" ht="15" customHeight="1">
      <c r="A142" s="179">
        <v>37</v>
      </c>
      <c r="B142" s="60" t="s">
        <v>195</v>
      </c>
      <c r="C142" s="44" t="s">
        <v>196</v>
      </c>
      <c r="D142" s="142">
        <v>1</v>
      </c>
      <c r="E142" s="144">
        <v>75</v>
      </c>
      <c r="F142" s="156">
        <f>E142*D142</f>
        <v>75</v>
      </c>
      <c r="G142" s="150"/>
      <c r="H142"/>
      <c r="I142"/>
    </row>
    <row r="143" spans="1:9" ht="15" customHeight="1">
      <c r="A143" s="180"/>
      <c r="B143" s="61"/>
      <c r="C143" s="40" t="s">
        <v>197</v>
      </c>
      <c r="D143" s="142"/>
      <c r="E143" s="144"/>
      <c r="F143" s="157"/>
      <c r="G143" s="151"/>
      <c r="H143" s="46"/>
      <c r="I143"/>
    </row>
    <row r="144" spans="1:9" ht="112.5">
      <c r="A144" s="181"/>
      <c r="B144" s="62"/>
      <c r="C144" s="47" t="s">
        <v>198</v>
      </c>
      <c r="D144" s="143"/>
      <c r="E144" s="145"/>
      <c r="F144" s="158"/>
      <c r="G144" s="151"/>
      <c r="H144"/>
    </row>
    <row r="145" spans="1:9" ht="15" customHeight="1">
      <c r="A145" s="179">
        <v>38</v>
      </c>
      <c r="B145" s="60" t="s">
        <v>199</v>
      </c>
      <c r="C145" s="44" t="s">
        <v>200</v>
      </c>
      <c r="D145" s="142">
        <v>1</v>
      </c>
      <c r="E145" s="144">
        <v>212</v>
      </c>
      <c r="F145" s="156">
        <f>E145*D145</f>
        <v>212</v>
      </c>
      <c r="G145" s="150"/>
      <c r="H145"/>
      <c r="I145"/>
    </row>
    <row r="146" spans="1:9" ht="15" customHeight="1">
      <c r="A146" s="180"/>
      <c r="B146" s="61"/>
      <c r="C146" s="40" t="s">
        <v>201</v>
      </c>
      <c r="D146" s="142"/>
      <c r="E146" s="144"/>
      <c r="F146" s="157"/>
      <c r="G146" s="151"/>
      <c r="H146" s="46"/>
      <c r="I146"/>
    </row>
    <row r="147" spans="1:9" ht="60" customHeight="1">
      <c r="A147" s="181"/>
      <c r="B147" s="62"/>
      <c r="C147" s="47" t="s">
        <v>202</v>
      </c>
      <c r="D147" s="143"/>
      <c r="E147" s="145"/>
      <c r="F147" s="158"/>
      <c r="G147" s="151"/>
      <c r="H147"/>
    </row>
    <row r="148" spans="1:9" ht="15" customHeight="1">
      <c r="A148" s="179">
        <v>39</v>
      </c>
      <c r="B148" s="60" t="s">
        <v>203</v>
      </c>
      <c r="C148" s="44" t="s">
        <v>204</v>
      </c>
      <c r="D148" s="142">
        <v>1</v>
      </c>
      <c r="E148" s="144">
        <v>245</v>
      </c>
      <c r="F148" s="156">
        <f>E148*D148</f>
        <v>245</v>
      </c>
      <c r="G148" s="150"/>
      <c r="H148"/>
      <c r="I148"/>
    </row>
    <row r="149" spans="1:9" ht="15" customHeight="1">
      <c r="A149" s="180"/>
      <c r="B149" s="61"/>
      <c r="C149" s="40" t="s">
        <v>205</v>
      </c>
      <c r="D149" s="142"/>
      <c r="E149" s="144"/>
      <c r="F149" s="157"/>
      <c r="G149" s="151"/>
      <c r="H149" s="46"/>
      <c r="I149"/>
    </row>
    <row r="150" spans="1:9" ht="60" customHeight="1">
      <c r="A150" s="181"/>
      <c r="B150" s="62"/>
      <c r="C150" s="47" t="s">
        <v>206</v>
      </c>
      <c r="D150" s="143"/>
      <c r="E150" s="145"/>
      <c r="F150" s="158"/>
      <c r="G150" s="151"/>
      <c r="H150"/>
    </row>
    <row r="151" spans="1:9" ht="15" customHeight="1">
      <c r="A151" s="179">
        <v>40</v>
      </c>
      <c r="B151" s="60" t="s">
        <v>207</v>
      </c>
      <c r="C151" s="44" t="s">
        <v>208</v>
      </c>
      <c r="D151" s="142">
        <v>1</v>
      </c>
      <c r="E151" s="144">
        <v>454</v>
      </c>
      <c r="F151" s="156">
        <f>E151*D151</f>
        <v>454</v>
      </c>
      <c r="G151" s="150"/>
      <c r="H151" s="65"/>
      <c r="I151"/>
    </row>
    <row r="152" spans="1:9" ht="15" customHeight="1">
      <c r="A152" s="180"/>
      <c r="B152" s="61"/>
      <c r="C152" s="40" t="s">
        <v>209</v>
      </c>
      <c r="D152" s="142"/>
      <c r="E152" s="144"/>
      <c r="F152" s="157"/>
      <c r="G152" s="151"/>
      <c r="H152" s="46"/>
      <c r="I152"/>
    </row>
    <row r="153" spans="1:9" ht="60" customHeight="1">
      <c r="A153" s="181"/>
      <c r="B153" s="62"/>
      <c r="C153" s="47" t="s">
        <v>210</v>
      </c>
      <c r="D153" s="143"/>
      <c r="E153" s="145"/>
      <c r="F153" s="158"/>
      <c r="G153" s="151"/>
      <c r="H153"/>
    </row>
    <row r="154" spans="1:9" ht="15" customHeight="1">
      <c r="A154" s="179">
        <v>41</v>
      </c>
      <c r="B154" s="60" t="s">
        <v>211</v>
      </c>
      <c r="C154" s="44" t="s">
        <v>212</v>
      </c>
      <c r="D154" s="142">
        <v>1</v>
      </c>
      <c r="E154" s="144">
        <v>131</v>
      </c>
      <c r="F154" s="156">
        <f>E154*D154</f>
        <v>131</v>
      </c>
      <c r="G154" s="150"/>
      <c r="H154"/>
      <c r="I154"/>
    </row>
    <row r="155" spans="1:9" ht="15" customHeight="1">
      <c r="A155" s="180"/>
      <c r="B155" s="61"/>
      <c r="C155" s="40" t="s">
        <v>213</v>
      </c>
      <c r="D155" s="142"/>
      <c r="E155" s="144"/>
      <c r="F155" s="157"/>
      <c r="G155" s="151"/>
      <c r="H155" s="46"/>
      <c r="I155"/>
    </row>
    <row r="156" spans="1:9" ht="146.25">
      <c r="A156" s="181"/>
      <c r="B156" s="62"/>
      <c r="C156" s="47" t="s">
        <v>214</v>
      </c>
      <c r="D156" s="143"/>
      <c r="E156" s="145"/>
      <c r="F156" s="158"/>
      <c r="G156" s="151"/>
      <c r="H156"/>
    </row>
    <row r="157" spans="1:9" ht="15" customHeight="1">
      <c r="A157" s="179">
        <v>42</v>
      </c>
      <c r="B157" s="60" t="s">
        <v>215</v>
      </c>
      <c r="C157" s="44" t="s">
        <v>216</v>
      </c>
      <c r="D157" s="142">
        <v>1</v>
      </c>
      <c r="E157" s="144">
        <v>340</v>
      </c>
      <c r="F157" s="156">
        <f>E157*D157</f>
        <v>340</v>
      </c>
      <c r="G157" s="150"/>
      <c r="H157"/>
      <c r="I157"/>
    </row>
    <row r="158" spans="1:9" ht="15" customHeight="1">
      <c r="A158" s="180"/>
      <c r="B158" s="61"/>
      <c r="C158" s="40" t="s">
        <v>217</v>
      </c>
      <c r="D158" s="142"/>
      <c r="E158" s="144"/>
      <c r="F158" s="157"/>
      <c r="G158" s="151"/>
      <c r="H158" s="46"/>
      <c r="I158"/>
    </row>
    <row r="159" spans="1:9" ht="60" customHeight="1">
      <c r="A159" s="181"/>
      <c r="B159" s="62"/>
      <c r="C159" s="47" t="s">
        <v>218</v>
      </c>
      <c r="D159" s="143"/>
      <c r="E159" s="145"/>
      <c r="F159" s="158"/>
      <c r="G159" s="151"/>
      <c r="H159"/>
    </row>
    <row r="160" spans="1:9" ht="15" customHeight="1">
      <c r="A160" s="179">
        <v>43</v>
      </c>
      <c r="B160" s="60" t="s">
        <v>219</v>
      </c>
      <c r="C160" s="44" t="s">
        <v>220</v>
      </c>
      <c r="D160" s="142">
        <v>1</v>
      </c>
      <c r="E160" s="144">
        <v>210</v>
      </c>
      <c r="F160" s="156">
        <f>E160*D160</f>
        <v>210</v>
      </c>
      <c r="G160" s="150"/>
      <c r="H160"/>
      <c r="I160"/>
    </row>
    <row r="161" spans="1:11" ht="15" customHeight="1">
      <c r="A161" s="180"/>
      <c r="B161" s="61"/>
      <c r="C161" s="40" t="s">
        <v>221</v>
      </c>
      <c r="D161" s="142"/>
      <c r="E161" s="144"/>
      <c r="F161" s="157"/>
      <c r="G161" s="151"/>
      <c r="H161" s="46"/>
      <c r="I161"/>
    </row>
    <row r="162" spans="1:11" ht="60" customHeight="1">
      <c r="A162" s="181"/>
      <c r="B162" s="62"/>
      <c r="C162" s="47" t="s">
        <v>222</v>
      </c>
      <c r="D162" s="143"/>
      <c r="E162" s="145"/>
      <c r="F162" s="158"/>
      <c r="G162" s="151"/>
      <c r="H162"/>
    </row>
    <row r="163" spans="1:11" s="3" customFormat="1" ht="27.75" customHeight="1">
      <c r="A163" s="66"/>
      <c r="B163" s="67"/>
      <c r="C163" s="68" t="s">
        <v>223</v>
      </c>
      <c r="D163" s="69"/>
      <c r="E163" s="70"/>
      <c r="F163" s="70"/>
      <c r="G163" s="71"/>
      <c r="H163" s="72"/>
    </row>
    <row r="164" spans="1:11" ht="15" customHeight="1">
      <c r="A164" s="170">
        <v>1</v>
      </c>
      <c r="B164" s="73" t="s">
        <v>224</v>
      </c>
      <c r="C164" s="44" t="s">
        <v>225</v>
      </c>
      <c r="D164" s="142">
        <v>1</v>
      </c>
      <c r="E164" s="144">
        <v>315</v>
      </c>
      <c r="F164" s="156">
        <f>E164*D164</f>
        <v>315</v>
      </c>
      <c r="G164" s="150"/>
      <c r="H164"/>
      <c r="I164"/>
    </row>
    <row r="165" spans="1:11" ht="15" customHeight="1">
      <c r="A165" s="171"/>
      <c r="B165" s="74"/>
      <c r="C165" s="40" t="s">
        <v>226</v>
      </c>
      <c r="D165" s="142"/>
      <c r="E165" s="144"/>
      <c r="F165" s="157"/>
      <c r="G165" s="151"/>
      <c r="H165" s="46"/>
      <c r="I165"/>
    </row>
    <row r="166" spans="1:11" ht="60" customHeight="1">
      <c r="A166" s="172"/>
      <c r="B166" s="75"/>
      <c r="C166" s="47" t="s">
        <v>227</v>
      </c>
      <c r="D166" s="143"/>
      <c r="E166" s="145"/>
      <c r="F166" s="158"/>
      <c r="G166" s="151"/>
      <c r="H166"/>
      <c r="K166"/>
    </row>
    <row r="167" spans="1:11" ht="15" customHeight="1">
      <c r="A167" s="170">
        <v>2</v>
      </c>
      <c r="B167" s="73" t="s">
        <v>228</v>
      </c>
      <c r="C167" s="44" t="s">
        <v>229</v>
      </c>
      <c r="D167" s="142">
        <v>1</v>
      </c>
      <c r="E167" s="144">
        <v>865</v>
      </c>
      <c r="F167" s="156">
        <f>E167*D167</f>
        <v>865</v>
      </c>
      <c r="G167" s="150"/>
      <c r="H167"/>
      <c r="I167"/>
    </row>
    <row r="168" spans="1:11" ht="15" customHeight="1">
      <c r="A168" s="171"/>
      <c r="B168" s="74"/>
      <c r="C168" s="40" t="s">
        <v>230</v>
      </c>
      <c r="D168" s="142"/>
      <c r="E168" s="144"/>
      <c r="F168" s="157"/>
      <c r="G168" s="151"/>
      <c r="H168" s="46"/>
      <c r="I168"/>
    </row>
    <row r="169" spans="1:11" ht="60" customHeight="1">
      <c r="A169" s="172"/>
      <c r="B169" s="75"/>
      <c r="C169" s="47" t="s">
        <v>231</v>
      </c>
      <c r="D169" s="143"/>
      <c r="E169" s="145"/>
      <c r="F169" s="158"/>
      <c r="G169" s="151"/>
      <c r="H169" s="76"/>
    </row>
    <row r="170" spans="1:11" ht="15" customHeight="1">
      <c r="A170" s="170">
        <v>3</v>
      </c>
      <c r="B170" s="73" t="s">
        <v>232</v>
      </c>
      <c r="C170" s="44" t="s">
        <v>233</v>
      </c>
      <c r="D170" s="142">
        <v>1</v>
      </c>
      <c r="E170" s="144">
        <v>525</v>
      </c>
      <c r="F170" s="156">
        <f>E170*D170</f>
        <v>525</v>
      </c>
      <c r="G170" s="150"/>
      <c r="H170"/>
      <c r="I170"/>
    </row>
    <row r="171" spans="1:11" ht="15" customHeight="1">
      <c r="A171" s="171"/>
      <c r="B171" s="74"/>
      <c r="C171" s="40" t="s">
        <v>234</v>
      </c>
      <c r="D171" s="142"/>
      <c r="E171" s="144"/>
      <c r="F171" s="157"/>
      <c r="G171" s="151"/>
      <c r="H171" s="46"/>
      <c r="I171"/>
    </row>
    <row r="172" spans="1:11" ht="60" customHeight="1">
      <c r="A172" s="172"/>
      <c r="B172" s="75"/>
      <c r="C172" s="47" t="s">
        <v>235</v>
      </c>
      <c r="D172" s="143"/>
      <c r="E172" s="145"/>
      <c r="F172" s="158"/>
      <c r="G172" s="151"/>
      <c r="H172"/>
    </row>
    <row r="173" spans="1:11" ht="15" customHeight="1">
      <c r="A173" s="170">
        <v>4</v>
      </c>
      <c r="B173" s="73" t="s">
        <v>236</v>
      </c>
      <c r="C173" s="44" t="s">
        <v>237</v>
      </c>
      <c r="D173" s="142">
        <v>1</v>
      </c>
      <c r="E173" s="144">
        <v>350</v>
      </c>
      <c r="F173" s="156">
        <f>E173*D173</f>
        <v>350</v>
      </c>
      <c r="G173" s="150"/>
      <c r="H173"/>
      <c r="I173"/>
    </row>
    <row r="174" spans="1:11" ht="15" customHeight="1">
      <c r="A174" s="171"/>
      <c r="B174" s="74"/>
      <c r="C174" s="40" t="s">
        <v>238</v>
      </c>
      <c r="D174" s="142"/>
      <c r="E174" s="144"/>
      <c r="F174" s="157"/>
      <c r="G174" s="151"/>
      <c r="H174" s="46"/>
      <c r="I174"/>
    </row>
    <row r="175" spans="1:11" ht="60" customHeight="1">
      <c r="A175" s="172"/>
      <c r="B175" s="75"/>
      <c r="C175" s="47" t="s">
        <v>239</v>
      </c>
      <c r="D175" s="143"/>
      <c r="E175" s="145"/>
      <c r="F175" s="158"/>
      <c r="G175" s="151"/>
      <c r="H175"/>
    </row>
    <row r="176" spans="1:11" ht="15" customHeight="1">
      <c r="A176" s="170">
        <v>5</v>
      </c>
      <c r="B176" s="73" t="s">
        <v>240</v>
      </c>
      <c r="C176" s="44" t="s">
        <v>241</v>
      </c>
      <c r="D176" s="142">
        <v>1</v>
      </c>
      <c r="E176" s="144">
        <v>310</v>
      </c>
      <c r="F176" s="156">
        <f>E176*D176</f>
        <v>310</v>
      </c>
      <c r="G176" s="150"/>
      <c r="H176"/>
      <c r="I176"/>
    </row>
    <row r="177" spans="1:9" ht="15" customHeight="1">
      <c r="A177" s="171"/>
      <c r="B177" s="74"/>
      <c r="C177" s="40" t="s">
        <v>242</v>
      </c>
      <c r="D177" s="142"/>
      <c r="E177" s="144"/>
      <c r="F177" s="157"/>
      <c r="G177" s="151"/>
      <c r="H177" s="46"/>
      <c r="I177"/>
    </row>
    <row r="178" spans="1:9" ht="60" customHeight="1">
      <c r="A178" s="172"/>
      <c r="B178" s="75"/>
      <c r="C178" s="47" t="s">
        <v>243</v>
      </c>
      <c r="D178" s="143"/>
      <c r="E178" s="145"/>
      <c r="F178" s="158"/>
      <c r="G178" s="151"/>
      <c r="H178"/>
    </row>
    <row r="179" spans="1:9" ht="15" customHeight="1">
      <c r="A179" s="170">
        <v>6</v>
      </c>
      <c r="B179" s="77" t="s">
        <v>244</v>
      </c>
      <c r="C179" s="44" t="s">
        <v>245</v>
      </c>
      <c r="D179" s="142">
        <v>1</v>
      </c>
      <c r="E179" s="144">
        <v>121</v>
      </c>
      <c r="F179" s="156">
        <f>E179*D179</f>
        <v>121</v>
      </c>
      <c r="G179" s="150"/>
      <c r="H179"/>
      <c r="I179"/>
    </row>
    <row r="180" spans="1:9" ht="15" customHeight="1">
      <c r="A180" s="171"/>
      <c r="B180" s="74"/>
      <c r="C180" s="40" t="s">
        <v>246</v>
      </c>
      <c r="D180" s="142"/>
      <c r="E180" s="144"/>
      <c r="F180" s="157"/>
      <c r="G180" s="151"/>
      <c r="H180" s="46"/>
      <c r="I180"/>
    </row>
    <row r="181" spans="1:9" ht="135">
      <c r="A181" s="172"/>
      <c r="B181" s="75"/>
      <c r="C181" s="47" t="s">
        <v>247</v>
      </c>
      <c r="D181" s="143"/>
      <c r="E181" s="145"/>
      <c r="F181" s="158"/>
      <c r="G181" s="151"/>
      <c r="H181"/>
    </row>
    <row r="182" spans="1:9" ht="15" customHeight="1">
      <c r="A182" s="170">
        <v>7</v>
      </c>
      <c r="B182" s="77" t="s">
        <v>248</v>
      </c>
      <c r="C182" s="44" t="s">
        <v>249</v>
      </c>
      <c r="D182" s="142">
        <v>1</v>
      </c>
      <c r="E182" s="144">
        <v>131</v>
      </c>
      <c r="F182" s="156">
        <f>E182*D182</f>
        <v>131</v>
      </c>
      <c r="G182" s="150"/>
      <c r="H182"/>
      <c r="I182"/>
    </row>
    <row r="183" spans="1:9" ht="15" customHeight="1">
      <c r="A183" s="171"/>
      <c r="B183" s="74"/>
      <c r="C183" s="40" t="s">
        <v>250</v>
      </c>
      <c r="D183" s="142"/>
      <c r="E183" s="144"/>
      <c r="F183" s="157"/>
      <c r="G183" s="151"/>
      <c r="H183" s="46"/>
      <c r="I183"/>
    </row>
    <row r="184" spans="1:9" ht="78.75" customHeight="1">
      <c r="A184" s="172"/>
      <c r="B184" s="75"/>
      <c r="C184" s="47" t="s">
        <v>251</v>
      </c>
      <c r="D184" s="143"/>
      <c r="E184" s="145"/>
      <c r="F184" s="158"/>
      <c r="G184" s="151"/>
      <c r="H184"/>
    </row>
    <row r="185" spans="1:9" ht="15" customHeight="1">
      <c r="A185" s="170">
        <v>8</v>
      </c>
      <c r="B185" s="77" t="s">
        <v>252</v>
      </c>
      <c r="C185" s="44" t="s">
        <v>253</v>
      </c>
      <c r="D185" s="142">
        <v>1</v>
      </c>
      <c r="E185" s="144">
        <v>36</v>
      </c>
      <c r="F185" s="156">
        <f>E185*D185</f>
        <v>36</v>
      </c>
      <c r="G185" s="150"/>
      <c r="H185"/>
      <c r="I185"/>
    </row>
    <row r="186" spans="1:9" ht="15" customHeight="1">
      <c r="A186" s="171"/>
      <c r="B186" s="74"/>
      <c r="C186" s="40" t="s">
        <v>254</v>
      </c>
      <c r="D186" s="142"/>
      <c r="E186" s="144"/>
      <c r="F186" s="157"/>
      <c r="G186" s="151"/>
      <c r="H186" s="46"/>
      <c r="I186"/>
    </row>
    <row r="187" spans="1:9" ht="60" customHeight="1">
      <c r="A187" s="172"/>
      <c r="B187" s="75"/>
      <c r="C187" s="47" t="s">
        <v>255</v>
      </c>
      <c r="D187" s="143"/>
      <c r="E187" s="145"/>
      <c r="F187" s="158"/>
      <c r="G187" s="151"/>
      <c r="H187"/>
    </row>
    <row r="188" spans="1:9" ht="15" customHeight="1">
      <c r="A188" s="170">
        <v>9</v>
      </c>
      <c r="B188" s="77" t="s">
        <v>256</v>
      </c>
      <c r="C188" s="44" t="s">
        <v>257</v>
      </c>
      <c r="D188" s="142">
        <v>1</v>
      </c>
      <c r="E188" s="144">
        <v>36</v>
      </c>
      <c r="F188" s="156">
        <f>E188*D188</f>
        <v>36</v>
      </c>
      <c r="G188" s="150"/>
      <c r="H188"/>
      <c r="I188"/>
    </row>
    <row r="189" spans="1:9" ht="15" customHeight="1">
      <c r="A189" s="171"/>
      <c r="B189" s="74"/>
      <c r="C189" s="40" t="s">
        <v>258</v>
      </c>
      <c r="D189" s="142"/>
      <c r="E189" s="144"/>
      <c r="F189" s="157"/>
      <c r="G189" s="151"/>
      <c r="H189" s="46"/>
      <c r="I189"/>
    </row>
    <row r="190" spans="1:9" ht="60" customHeight="1">
      <c r="A190" s="172"/>
      <c r="B190" s="75"/>
      <c r="C190" s="47" t="s">
        <v>259</v>
      </c>
      <c r="D190" s="143"/>
      <c r="E190" s="145"/>
      <c r="F190" s="158"/>
      <c r="G190" s="151"/>
      <c r="H190"/>
    </row>
    <row r="191" spans="1:9" ht="15" customHeight="1">
      <c r="A191" s="170">
        <v>10</v>
      </c>
      <c r="B191" s="77" t="s">
        <v>260</v>
      </c>
      <c r="C191" s="44" t="s">
        <v>261</v>
      </c>
      <c r="D191" s="142">
        <v>1</v>
      </c>
      <c r="E191" s="144">
        <v>610</v>
      </c>
      <c r="F191" s="156">
        <f>E191*D191</f>
        <v>610</v>
      </c>
      <c r="G191" s="150"/>
      <c r="H191"/>
      <c r="I191"/>
    </row>
    <row r="192" spans="1:9" ht="15" customHeight="1">
      <c r="A192" s="171"/>
      <c r="B192" s="74"/>
      <c r="C192" s="40" t="s">
        <v>262</v>
      </c>
      <c r="D192" s="142"/>
      <c r="E192" s="144"/>
      <c r="F192" s="157"/>
      <c r="G192" s="151"/>
      <c r="H192" s="46"/>
      <c r="I192"/>
    </row>
    <row r="193" spans="1:9" ht="60" customHeight="1">
      <c r="A193" s="172"/>
      <c r="B193" s="75"/>
      <c r="C193" s="47" t="s">
        <v>263</v>
      </c>
      <c r="D193" s="143"/>
      <c r="E193" s="145"/>
      <c r="F193" s="158"/>
      <c r="G193" s="151"/>
      <c r="H193"/>
    </row>
    <row r="194" spans="1:9" ht="15" customHeight="1">
      <c r="A194" s="170">
        <v>11</v>
      </c>
      <c r="B194" s="77" t="s">
        <v>264</v>
      </c>
      <c r="C194" s="44" t="s">
        <v>265</v>
      </c>
      <c r="D194" s="142">
        <v>1</v>
      </c>
      <c r="E194" s="144">
        <v>560</v>
      </c>
      <c r="F194" s="156">
        <f>E194*D194</f>
        <v>560</v>
      </c>
      <c r="G194" s="150"/>
      <c r="H194"/>
      <c r="I194"/>
    </row>
    <row r="195" spans="1:9" ht="15" customHeight="1">
      <c r="A195" s="171"/>
      <c r="B195" s="74"/>
      <c r="C195" s="40" t="s">
        <v>266</v>
      </c>
      <c r="D195" s="142"/>
      <c r="E195" s="144"/>
      <c r="F195" s="157"/>
      <c r="G195" s="151"/>
      <c r="H195" s="46"/>
      <c r="I195"/>
    </row>
    <row r="196" spans="1:9" ht="78.75">
      <c r="A196" s="172"/>
      <c r="B196" s="75"/>
      <c r="C196" s="47" t="s">
        <v>267</v>
      </c>
      <c r="D196" s="143"/>
      <c r="E196" s="145"/>
      <c r="F196" s="158"/>
      <c r="G196" s="151"/>
      <c r="H196"/>
    </row>
    <row r="197" spans="1:9" ht="15" customHeight="1">
      <c r="A197" s="170">
        <v>12</v>
      </c>
      <c r="B197" s="77" t="s">
        <v>268</v>
      </c>
      <c r="C197" s="44" t="s">
        <v>269</v>
      </c>
      <c r="D197" s="142">
        <v>1</v>
      </c>
      <c r="E197" s="144">
        <v>585</v>
      </c>
      <c r="F197" s="156">
        <f>E197*D197</f>
        <v>585</v>
      </c>
      <c r="G197" s="150"/>
      <c r="H197"/>
      <c r="I197"/>
    </row>
    <row r="198" spans="1:9" ht="15" customHeight="1">
      <c r="A198" s="171"/>
      <c r="B198" s="74"/>
      <c r="C198" s="40" t="s">
        <v>270</v>
      </c>
      <c r="D198" s="142"/>
      <c r="E198" s="144"/>
      <c r="F198" s="157"/>
      <c r="G198" s="151"/>
      <c r="H198" s="46"/>
      <c r="I198"/>
    </row>
    <row r="199" spans="1:9" ht="60" customHeight="1">
      <c r="A199" s="172"/>
      <c r="B199" s="75"/>
      <c r="C199" s="47" t="s">
        <v>271</v>
      </c>
      <c r="D199" s="143"/>
      <c r="E199" s="145"/>
      <c r="F199" s="158"/>
      <c r="G199" s="151"/>
      <c r="H199"/>
    </row>
    <row r="200" spans="1:9" ht="15" customHeight="1">
      <c r="A200" s="170">
        <v>13</v>
      </c>
      <c r="B200" s="77" t="s">
        <v>272</v>
      </c>
      <c r="C200" s="44" t="s">
        <v>273</v>
      </c>
      <c r="D200" s="142">
        <v>1</v>
      </c>
      <c r="E200" s="144">
        <v>99.75</v>
      </c>
      <c r="F200" s="156">
        <f>E200*D200</f>
        <v>99.75</v>
      </c>
      <c r="G200" s="150"/>
      <c r="H200"/>
      <c r="I200"/>
    </row>
    <row r="201" spans="1:9" ht="15" customHeight="1">
      <c r="A201" s="171"/>
      <c r="B201" s="74"/>
      <c r="C201" s="40" t="s">
        <v>274</v>
      </c>
      <c r="D201" s="142"/>
      <c r="E201" s="144"/>
      <c r="F201" s="157"/>
      <c r="G201" s="151"/>
      <c r="H201" s="46"/>
      <c r="I201"/>
    </row>
    <row r="202" spans="1:9" ht="60" customHeight="1">
      <c r="A202" s="172"/>
      <c r="B202" s="75"/>
      <c r="C202" s="47" t="s">
        <v>275</v>
      </c>
      <c r="D202" s="143"/>
      <c r="E202" s="145"/>
      <c r="F202" s="158"/>
      <c r="G202" s="151"/>
      <c r="H202"/>
    </row>
    <row r="203" spans="1:9" ht="15" customHeight="1">
      <c r="A203" s="170">
        <v>14</v>
      </c>
      <c r="B203" s="77" t="s">
        <v>276</v>
      </c>
      <c r="C203" s="44" t="s">
        <v>277</v>
      </c>
      <c r="D203" s="142">
        <v>1</v>
      </c>
      <c r="E203" s="144">
        <v>499</v>
      </c>
      <c r="F203" s="156">
        <f>E203*D203</f>
        <v>499</v>
      </c>
      <c r="G203" s="150"/>
      <c r="H203"/>
      <c r="I203"/>
    </row>
    <row r="204" spans="1:9" ht="15" customHeight="1">
      <c r="A204" s="171"/>
      <c r="B204" s="74"/>
      <c r="C204" s="40" t="s">
        <v>278</v>
      </c>
      <c r="D204" s="142"/>
      <c r="E204" s="144"/>
      <c r="F204" s="157"/>
      <c r="G204" s="151"/>
      <c r="H204" s="46"/>
      <c r="I204"/>
    </row>
    <row r="205" spans="1:9" ht="60" customHeight="1">
      <c r="A205" s="172"/>
      <c r="B205" s="75"/>
      <c r="C205" s="47" t="s">
        <v>279</v>
      </c>
      <c r="D205" s="143"/>
      <c r="E205" s="145"/>
      <c r="F205" s="158"/>
      <c r="G205" s="151"/>
      <c r="H205"/>
    </row>
    <row r="206" spans="1:9" ht="15" customHeight="1">
      <c r="A206" s="170">
        <v>15</v>
      </c>
      <c r="B206" s="77" t="s">
        <v>280</v>
      </c>
      <c r="C206" s="44" t="s">
        <v>281</v>
      </c>
      <c r="D206" s="142">
        <v>1</v>
      </c>
      <c r="E206" s="144">
        <v>175</v>
      </c>
      <c r="F206" s="156">
        <f>E206*D206</f>
        <v>175</v>
      </c>
      <c r="G206" s="150"/>
      <c r="H206"/>
      <c r="I206"/>
    </row>
    <row r="207" spans="1:9" ht="15" customHeight="1">
      <c r="A207" s="171"/>
      <c r="B207" s="74"/>
      <c r="C207" s="40" t="s">
        <v>282</v>
      </c>
      <c r="D207" s="142"/>
      <c r="E207" s="144"/>
      <c r="F207" s="157"/>
      <c r="G207" s="151"/>
      <c r="H207" s="46"/>
      <c r="I207"/>
    </row>
    <row r="208" spans="1:9" ht="60" customHeight="1">
      <c r="A208" s="172"/>
      <c r="B208" s="75"/>
      <c r="C208" s="47" t="s">
        <v>283</v>
      </c>
      <c r="D208" s="143"/>
      <c r="E208" s="145"/>
      <c r="F208" s="158"/>
      <c r="G208" s="151"/>
      <c r="H208"/>
    </row>
    <row r="209" spans="1:9" ht="15" customHeight="1">
      <c r="A209" s="170">
        <v>16</v>
      </c>
      <c r="B209" s="77" t="s">
        <v>284</v>
      </c>
      <c r="C209" s="44" t="s">
        <v>285</v>
      </c>
      <c r="D209" s="142">
        <v>1</v>
      </c>
      <c r="E209" s="144">
        <v>575</v>
      </c>
      <c r="F209" s="156">
        <f>E209*D209</f>
        <v>575</v>
      </c>
      <c r="G209" s="150"/>
      <c r="H209"/>
      <c r="I209"/>
    </row>
    <row r="210" spans="1:9" ht="15" customHeight="1">
      <c r="A210" s="171"/>
      <c r="B210" s="74"/>
      <c r="C210" s="40" t="s">
        <v>286</v>
      </c>
      <c r="D210" s="142"/>
      <c r="E210" s="144"/>
      <c r="F210" s="157"/>
      <c r="G210" s="151"/>
      <c r="H210" s="46"/>
      <c r="I210"/>
    </row>
    <row r="211" spans="1:9" ht="60" customHeight="1">
      <c r="A211" s="172"/>
      <c r="B211" s="75"/>
      <c r="C211" s="47" t="s">
        <v>287</v>
      </c>
      <c r="D211" s="143"/>
      <c r="E211" s="145"/>
      <c r="F211" s="158"/>
      <c r="G211" s="151"/>
      <c r="H211"/>
    </row>
    <row r="212" spans="1:9" ht="15" customHeight="1">
      <c r="A212" s="170">
        <v>17</v>
      </c>
      <c r="B212" s="77" t="s">
        <v>288</v>
      </c>
      <c r="C212" s="44" t="s">
        <v>289</v>
      </c>
      <c r="D212" s="142">
        <v>1</v>
      </c>
      <c r="E212" s="144">
        <v>210</v>
      </c>
      <c r="F212" s="156">
        <f>E212*D212</f>
        <v>210</v>
      </c>
      <c r="G212" s="150"/>
      <c r="H212"/>
      <c r="I212"/>
    </row>
    <row r="213" spans="1:9" ht="15" customHeight="1">
      <c r="A213" s="171"/>
      <c r="B213" s="74"/>
      <c r="C213" s="40" t="s">
        <v>290</v>
      </c>
      <c r="D213" s="142"/>
      <c r="E213" s="144"/>
      <c r="F213" s="157"/>
      <c r="G213" s="151"/>
      <c r="H213" s="46"/>
      <c r="I213"/>
    </row>
    <row r="214" spans="1:9" ht="60" customHeight="1">
      <c r="A214" s="172"/>
      <c r="B214" s="75"/>
      <c r="C214" s="47" t="s">
        <v>291</v>
      </c>
      <c r="D214" s="143"/>
      <c r="E214" s="145"/>
      <c r="F214" s="158"/>
      <c r="G214" s="151"/>
      <c r="H214"/>
    </row>
    <row r="215" spans="1:9" ht="15" customHeight="1">
      <c r="A215" s="170">
        <v>18</v>
      </c>
      <c r="B215" s="77" t="s">
        <v>292</v>
      </c>
      <c r="C215" s="44" t="s">
        <v>293</v>
      </c>
      <c r="D215" s="142">
        <v>1</v>
      </c>
      <c r="E215" s="144">
        <v>155</v>
      </c>
      <c r="F215" s="156">
        <f>E215*D215</f>
        <v>155</v>
      </c>
      <c r="G215" s="150"/>
      <c r="H215"/>
      <c r="I215"/>
    </row>
    <row r="216" spans="1:9" ht="15" customHeight="1">
      <c r="A216" s="171"/>
      <c r="B216" s="74"/>
      <c r="C216" s="40" t="s">
        <v>294</v>
      </c>
      <c r="D216" s="142"/>
      <c r="E216" s="144"/>
      <c r="F216" s="157"/>
      <c r="G216" s="151"/>
      <c r="H216" s="46"/>
      <c r="I216"/>
    </row>
    <row r="217" spans="1:9" ht="112.5" customHeight="1">
      <c r="A217" s="172"/>
      <c r="B217" s="75"/>
      <c r="C217" s="47" t="s">
        <v>295</v>
      </c>
      <c r="D217" s="143"/>
      <c r="E217" s="145"/>
      <c r="F217" s="158"/>
      <c r="G217" s="151"/>
      <c r="H217"/>
    </row>
    <row r="218" spans="1:9" ht="15" customHeight="1">
      <c r="A218" s="170">
        <v>19</v>
      </c>
      <c r="B218" s="77" t="s">
        <v>296</v>
      </c>
      <c r="C218" s="44" t="s">
        <v>297</v>
      </c>
      <c r="D218" s="142">
        <v>1</v>
      </c>
      <c r="E218" s="144">
        <v>1721</v>
      </c>
      <c r="F218" s="156">
        <f>E218*D218</f>
        <v>1721</v>
      </c>
      <c r="G218" s="150"/>
      <c r="H218"/>
      <c r="I218"/>
    </row>
    <row r="219" spans="1:9" ht="15" customHeight="1">
      <c r="A219" s="171"/>
      <c r="B219" s="74"/>
      <c r="C219" s="40" t="s">
        <v>298</v>
      </c>
      <c r="D219" s="142"/>
      <c r="E219" s="144"/>
      <c r="F219" s="157"/>
      <c r="G219" s="151"/>
      <c r="H219" s="46"/>
      <c r="I219"/>
    </row>
    <row r="220" spans="1:9" ht="60" customHeight="1">
      <c r="A220" s="172"/>
      <c r="B220" s="75"/>
      <c r="C220" s="47" t="s">
        <v>299</v>
      </c>
      <c r="D220" s="143"/>
      <c r="E220" s="145"/>
      <c r="F220" s="158"/>
      <c r="G220" s="151"/>
      <c r="H220"/>
    </row>
    <row r="221" spans="1:9" ht="15" customHeight="1">
      <c r="A221" s="170">
        <v>20</v>
      </c>
      <c r="B221" s="77" t="s">
        <v>300</v>
      </c>
      <c r="C221" s="44" t="s">
        <v>301</v>
      </c>
      <c r="D221" s="142">
        <v>1</v>
      </c>
      <c r="E221" s="144">
        <v>75</v>
      </c>
      <c r="F221" s="156">
        <f>E221*D221</f>
        <v>75</v>
      </c>
      <c r="G221" s="150"/>
      <c r="H221"/>
      <c r="I221"/>
    </row>
    <row r="222" spans="1:9" ht="15" customHeight="1">
      <c r="A222" s="171"/>
      <c r="B222" s="74"/>
      <c r="C222" s="40" t="s">
        <v>302</v>
      </c>
      <c r="D222" s="142"/>
      <c r="E222" s="144"/>
      <c r="F222" s="157"/>
      <c r="G222" s="151"/>
      <c r="H222" s="46"/>
      <c r="I222"/>
    </row>
    <row r="223" spans="1:9" ht="112.5">
      <c r="A223" s="172"/>
      <c r="B223" s="75"/>
      <c r="C223" s="47" t="s">
        <v>303</v>
      </c>
      <c r="D223" s="143"/>
      <c r="E223" s="145"/>
      <c r="F223" s="158"/>
      <c r="G223" s="151"/>
      <c r="H223"/>
    </row>
    <row r="224" spans="1:9" s="3" customFormat="1" ht="27.75" customHeight="1">
      <c r="A224" s="78" t="s">
        <v>304</v>
      </c>
      <c r="B224" s="79"/>
      <c r="C224" s="80" t="s">
        <v>305</v>
      </c>
      <c r="D224" s="81"/>
      <c r="E224" s="82"/>
      <c r="F224" s="82"/>
      <c r="G224" s="83"/>
      <c r="H224" s="72"/>
    </row>
    <row r="225" spans="1:9" ht="15" customHeight="1">
      <c r="A225" s="173">
        <v>1</v>
      </c>
      <c r="B225" s="84" t="s">
        <v>306</v>
      </c>
      <c r="C225" s="44" t="s">
        <v>307</v>
      </c>
      <c r="D225" s="142">
        <v>1</v>
      </c>
      <c r="E225" s="144">
        <v>225</v>
      </c>
      <c r="F225" s="156">
        <f>E225*D225</f>
        <v>225</v>
      </c>
      <c r="G225" s="150"/>
      <c r="H225"/>
      <c r="I225"/>
    </row>
    <row r="226" spans="1:9" ht="15" customHeight="1">
      <c r="A226" s="174"/>
      <c r="B226" s="85"/>
      <c r="C226" s="40" t="s">
        <v>308</v>
      </c>
      <c r="D226" s="142"/>
      <c r="E226" s="144"/>
      <c r="F226" s="157"/>
      <c r="G226" s="151"/>
      <c r="H226" s="46"/>
      <c r="I226"/>
    </row>
    <row r="227" spans="1:9" ht="60" customHeight="1">
      <c r="A227" s="175"/>
      <c r="B227" s="86"/>
      <c r="C227" s="47" t="s">
        <v>309</v>
      </c>
      <c r="D227" s="143"/>
      <c r="E227" s="145"/>
      <c r="F227" s="158"/>
      <c r="G227" s="151"/>
      <c r="H227"/>
    </row>
    <row r="228" spans="1:9" ht="15" customHeight="1">
      <c r="A228" s="173">
        <v>2</v>
      </c>
      <c r="B228" s="84" t="s">
        <v>310</v>
      </c>
      <c r="C228" s="44" t="s">
        <v>311</v>
      </c>
      <c r="D228" s="142">
        <v>1</v>
      </c>
      <c r="E228" s="144">
        <v>141</v>
      </c>
      <c r="F228" s="156">
        <f>E228*D228</f>
        <v>141</v>
      </c>
      <c r="G228" s="150"/>
      <c r="H228"/>
      <c r="I228"/>
    </row>
    <row r="229" spans="1:9" ht="15" customHeight="1">
      <c r="A229" s="174"/>
      <c r="B229" s="85"/>
      <c r="C229" s="40" t="s">
        <v>312</v>
      </c>
      <c r="D229" s="142"/>
      <c r="E229" s="144"/>
      <c r="F229" s="157"/>
      <c r="G229" s="151"/>
      <c r="H229" s="46"/>
      <c r="I229"/>
    </row>
    <row r="230" spans="1:9" ht="60" customHeight="1">
      <c r="A230" s="175"/>
      <c r="B230" s="86"/>
      <c r="C230" s="47" t="s">
        <v>313</v>
      </c>
      <c r="D230" s="143"/>
      <c r="E230" s="145"/>
      <c r="F230" s="158"/>
      <c r="G230" s="151"/>
      <c r="H230"/>
    </row>
    <row r="231" spans="1:9" ht="15" customHeight="1">
      <c r="A231" s="173">
        <v>3</v>
      </c>
      <c r="B231" s="84" t="s">
        <v>314</v>
      </c>
      <c r="C231" s="44" t="s">
        <v>315</v>
      </c>
      <c r="D231" s="142">
        <v>1</v>
      </c>
      <c r="E231" s="144">
        <v>395</v>
      </c>
      <c r="F231" s="156">
        <f>E231*D231</f>
        <v>395</v>
      </c>
      <c r="G231" s="150"/>
      <c r="H231"/>
      <c r="I231"/>
    </row>
    <row r="232" spans="1:9" ht="15" customHeight="1">
      <c r="A232" s="174"/>
      <c r="B232" s="85"/>
      <c r="C232" s="40" t="s">
        <v>316</v>
      </c>
      <c r="D232" s="142"/>
      <c r="E232" s="144"/>
      <c r="F232" s="157"/>
      <c r="G232" s="151"/>
      <c r="H232" s="46"/>
      <c r="I232"/>
    </row>
    <row r="233" spans="1:9" ht="60" customHeight="1">
      <c r="A233" s="175"/>
      <c r="B233" s="86"/>
      <c r="C233" s="47" t="s">
        <v>317</v>
      </c>
      <c r="D233" s="143"/>
      <c r="E233" s="145"/>
      <c r="F233" s="158"/>
      <c r="G233" s="151"/>
      <c r="H233"/>
    </row>
    <row r="234" spans="1:9" ht="15" customHeight="1">
      <c r="A234" s="173">
        <v>4</v>
      </c>
      <c r="B234" s="84" t="s">
        <v>318</v>
      </c>
      <c r="C234" s="44" t="s">
        <v>319</v>
      </c>
      <c r="D234" s="142">
        <v>1</v>
      </c>
      <c r="E234" s="144">
        <v>470</v>
      </c>
      <c r="F234" s="156">
        <f>E234*D234</f>
        <v>470</v>
      </c>
      <c r="G234" s="150"/>
      <c r="H234"/>
      <c r="I234"/>
    </row>
    <row r="235" spans="1:9" ht="15" customHeight="1">
      <c r="A235" s="174"/>
      <c r="B235" s="85"/>
      <c r="C235" s="40" t="s">
        <v>320</v>
      </c>
      <c r="D235" s="142"/>
      <c r="E235" s="144"/>
      <c r="F235" s="157"/>
      <c r="G235" s="151"/>
      <c r="H235" s="46"/>
      <c r="I235"/>
    </row>
    <row r="236" spans="1:9" ht="56.25">
      <c r="A236" s="175"/>
      <c r="B236" s="86"/>
      <c r="C236" s="47" t="s">
        <v>321</v>
      </c>
      <c r="D236" s="143"/>
      <c r="E236" s="145"/>
      <c r="F236" s="158"/>
      <c r="G236" s="151"/>
      <c r="H236"/>
    </row>
    <row r="237" spans="1:9" ht="18.75">
      <c r="A237" s="87" t="s">
        <v>304</v>
      </c>
      <c r="B237" s="88"/>
      <c r="C237" s="89" t="s">
        <v>322</v>
      </c>
      <c r="D237" s="90"/>
      <c r="E237" s="91"/>
      <c r="F237" s="91"/>
      <c r="G237" s="92"/>
      <c r="H237"/>
    </row>
    <row r="238" spans="1:9" ht="15" customHeight="1">
      <c r="A238" s="176">
        <v>1</v>
      </c>
      <c r="B238" s="93" t="s">
        <v>323</v>
      </c>
      <c r="C238" s="44" t="s">
        <v>324</v>
      </c>
      <c r="D238" s="142">
        <v>1</v>
      </c>
      <c r="E238" s="144">
        <v>131</v>
      </c>
      <c r="F238" s="156">
        <f>E238*D238</f>
        <v>131</v>
      </c>
      <c r="G238" s="150"/>
      <c r="H238"/>
      <c r="I238"/>
    </row>
    <row r="239" spans="1:9" ht="15" customHeight="1">
      <c r="A239" s="177"/>
      <c r="B239" s="94"/>
      <c r="C239" s="40" t="s">
        <v>325</v>
      </c>
      <c r="D239" s="142"/>
      <c r="E239" s="144"/>
      <c r="F239" s="157"/>
      <c r="G239" s="151"/>
      <c r="H239" s="46"/>
      <c r="I239"/>
    </row>
    <row r="240" spans="1:9" ht="60" customHeight="1">
      <c r="A240" s="178"/>
      <c r="B240" s="95"/>
      <c r="C240" s="47" t="s">
        <v>326</v>
      </c>
      <c r="D240" s="143"/>
      <c r="E240" s="145"/>
      <c r="F240" s="158"/>
      <c r="G240" s="151"/>
      <c r="H240"/>
    </row>
    <row r="241" spans="1:9" ht="15" customHeight="1">
      <c r="A241" s="176">
        <v>2</v>
      </c>
      <c r="B241" s="93" t="s">
        <v>327</v>
      </c>
      <c r="C241" s="44" t="s">
        <v>328</v>
      </c>
      <c r="D241" s="142">
        <v>1</v>
      </c>
      <c r="E241" s="144">
        <v>442</v>
      </c>
      <c r="F241" s="156">
        <f>E241*D241</f>
        <v>442</v>
      </c>
      <c r="G241" s="150"/>
      <c r="H241"/>
      <c r="I241"/>
    </row>
    <row r="242" spans="1:9" ht="15" customHeight="1">
      <c r="A242" s="177"/>
      <c r="B242" s="94"/>
      <c r="C242" s="40" t="s">
        <v>329</v>
      </c>
      <c r="D242" s="142"/>
      <c r="E242" s="144"/>
      <c r="F242" s="157"/>
      <c r="G242" s="151"/>
      <c r="H242" s="46"/>
      <c r="I242"/>
    </row>
    <row r="243" spans="1:9" ht="123.75">
      <c r="A243" s="178"/>
      <c r="B243" s="95"/>
      <c r="C243" s="47" t="s">
        <v>330</v>
      </c>
      <c r="D243" s="143"/>
      <c r="E243" s="145"/>
      <c r="F243" s="158"/>
      <c r="G243" s="151"/>
      <c r="H243"/>
    </row>
    <row r="244" spans="1:9" ht="15" customHeight="1">
      <c r="A244" s="176">
        <v>3</v>
      </c>
      <c r="B244" s="93" t="s">
        <v>331</v>
      </c>
      <c r="C244" s="44" t="s">
        <v>332</v>
      </c>
      <c r="D244" s="142">
        <v>1</v>
      </c>
      <c r="E244" s="144">
        <v>131</v>
      </c>
      <c r="F244" s="156">
        <f>E244*D244</f>
        <v>131</v>
      </c>
      <c r="G244" s="150"/>
      <c r="H244"/>
      <c r="I244"/>
    </row>
    <row r="245" spans="1:9" ht="15" customHeight="1">
      <c r="A245" s="177"/>
      <c r="B245" s="94"/>
      <c r="C245" s="40" t="s">
        <v>333</v>
      </c>
      <c r="D245" s="142"/>
      <c r="E245" s="144"/>
      <c r="F245" s="157"/>
      <c r="G245" s="151"/>
      <c r="H245" s="46"/>
      <c r="I245"/>
    </row>
    <row r="246" spans="1:9" ht="60" customHeight="1">
      <c r="A246" s="178"/>
      <c r="B246" s="95"/>
      <c r="C246" s="47" t="s">
        <v>334</v>
      </c>
      <c r="D246" s="143"/>
      <c r="E246" s="145"/>
      <c r="F246" s="158"/>
      <c r="G246" s="151"/>
      <c r="H246"/>
    </row>
    <row r="247" spans="1:9" s="3" customFormat="1" ht="27.75" customHeight="1">
      <c r="A247" s="96" t="s">
        <v>304</v>
      </c>
      <c r="B247" s="97"/>
      <c r="C247" s="98" t="s">
        <v>335</v>
      </c>
      <c r="D247" s="99"/>
      <c r="E247" s="100"/>
      <c r="F247" s="100"/>
      <c r="G247" s="101"/>
      <c r="H247" s="72"/>
    </row>
    <row r="248" spans="1:9" ht="15" customHeight="1">
      <c r="A248" s="167">
        <v>1</v>
      </c>
      <c r="B248" s="102" t="s">
        <v>336</v>
      </c>
      <c r="C248" s="44" t="s">
        <v>337</v>
      </c>
      <c r="D248" s="142">
        <v>1</v>
      </c>
      <c r="E248" s="144">
        <v>131</v>
      </c>
      <c r="F248" s="144">
        <f>E248*D248</f>
        <v>131</v>
      </c>
      <c r="G248" s="151"/>
      <c r="H248"/>
      <c r="I248"/>
    </row>
    <row r="249" spans="1:9" ht="15" customHeight="1">
      <c r="A249" s="168"/>
      <c r="B249" s="103"/>
      <c r="C249" s="40" t="s">
        <v>338</v>
      </c>
      <c r="D249" s="142"/>
      <c r="E249" s="144"/>
      <c r="F249" s="144"/>
      <c r="G249" s="151"/>
      <c r="H249"/>
      <c r="I249"/>
    </row>
    <row r="250" spans="1:9" ht="135">
      <c r="A250" s="169"/>
      <c r="B250" s="104"/>
      <c r="C250" s="47" t="s">
        <v>339</v>
      </c>
      <c r="D250" s="143"/>
      <c r="E250" s="145"/>
      <c r="F250" s="145"/>
      <c r="G250" s="151"/>
      <c r="H250" s="46"/>
    </row>
    <row r="251" spans="1:9" ht="15" customHeight="1">
      <c r="A251" s="167">
        <v>2</v>
      </c>
      <c r="B251" s="102" t="s">
        <v>340</v>
      </c>
      <c r="C251" s="44" t="s">
        <v>341</v>
      </c>
      <c r="D251" s="142">
        <v>1</v>
      </c>
      <c r="E251" s="144">
        <v>131</v>
      </c>
      <c r="F251" s="144">
        <f>E251*D251</f>
        <v>131</v>
      </c>
      <c r="G251" s="151"/>
      <c r="H251"/>
      <c r="I251"/>
    </row>
    <row r="252" spans="1:9" ht="15" customHeight="1">
      <c r="A252" s="168"/>
      <c r="B252" s="103"/>
      <c r="C252" s="40" t="s">
        <v>342</v>
      </c>
      <c r="D252" s="142"/>
      <c r="E252" s="144"/>
      <c r="F252" s="144"/>
      <c r="G252" s="151"/>
      <c r="H252"/>
      <c r="I252"/>
    </row>
    <row r="253" spans="1:9" ht="135">
      <c r="A253" s="169"/>
      <c r="B253" s="104"/>
      <c r="C253" s="47" t="s">
        <v>343</v>
      </c>
      <c r="D253" s="143"/>
      <c r="E253" s="145"/>
      <c r="F253" s="145"/>
      <c r="G253" s="151"/>
      <c r="H253" s="46"/>
    </row>
    <row r="254" spans="1:9" ht="15" customHeight="1">
      <c r="A254" s="167">
        <v>3</v>
      </c>
      <c r="B254" s="102" t="s">
        <v>344</v>
      </c>
      <c r="C254" s="44" t="s">
        <v>345</v>
      </c>
      <c r="D254" s="142">
        <v>1</v>
      </c>
      <c r="E254" s="144">
        <v>131</v>
      </c>
      <c r="F254" s="144">
        <f>E254*D254</f>
        <v>131</v>
      </c>
      <c r="G254" s="151"/>
      <c r="H254"/>
      <c r="I254"/>
    </row>
    <row r="255" spans="1:9" ht="15" customHeight="1">
      <c r="A255" s="168"/>
      <c r="B255" s="103"/>
      <c r="C255" s="40" t="s">
        <v>346</v>
      </c>
      <c r="D255" s="142"/>
      <c r="E255" s="144"/>
      <c r="F255" s="144"/>
      <c r="G255" s="151"/>
      <c r="H255" s="46"/>
      <c r="I255"/>
    </row>
    <row r="256" spans="1:9" ht="60" customHeight="1">
      <c r="A256" s="169"/>
      <c r="B256" s="104"/>
      <c r="C256" s="47" t="s">
        <v>347</v>
      </c>
      <c r="D256" s="143"/>
      <c r="E256" s="145"/>
      <c r="F256" s="145"/>
      <c r="G256" s="151"/>
      <c r="H256" s="46"/>
    </row>
    <row r="257" spans="1:10" s="5" customFormat="1" ht="27.75" customHeight="1">
      <c r="A257" s="105" t="s">
        <v>304</v>
      </c>
      <c r="B257" s="106"/>
      <c r="C257" s="107" t="s">
        <v>348</v>
      </c>
      <c r="D257" s="108"/>
      <c r="E257" s="109"/>
      <c r="F257" s="109"/>
      <c r="G257" s="110"/>
      <c r="H257" s="72"/>
    </row>
    <row r="258" spans="1:10" ht="15" customHeight="1">
      <c r="A258" s="164">
        <v>1</v>
      </c>
      <c r="B258" s="111" t="s">
        <v>349</v>
      </c>
      <c r="C258" s="44" t="s">
        <v>350</v>
      </c>
      <c r="D258" s="142">
        <v>1</v>
      </c>
      <c r="E258" s="144">
        <v>1699</v>
      </c>
      <c r="F258" s="144">
        <f>E258*D258</f>
        <v>1699</v>
      </c>
      <c r="G258" s="151"/>
      <c r="H258"/>
    </row>
    <row r="259" spans="1:10" ht="15" customHeight="1">
      <c r="A259" s="165"/>
      <c r="B259" s="112"/>
      <c r="C259" s="40" t="s">
        <v>351</v>
      </c>
      <c r="D259" s="142"/>
      <c r="E259" s="144"/>
      <c r="F259" s="144"/>
      <c r="G259" s="151"/>
      <c r="H259" s="46"/>
    </row>
    <row r="260" spans="1:10" ht="298.14999999999998" customHeight="1">
      <c r="A260" s="166"/>
      <c r="B260" s="113"/>
      <c r="C260" s="47" t="s">
        <v>352</v>
      </c>
      <c r="D260" s="143"/>
      <c r="E260" s="145"/>
      <c r="F260" s="145"/>
      <c r="G260" s="151"/>
      <c r="H260" s="46"/>
    </row>
    <row r="261" spans="1:10" ht="15" customHeight="1">
      <c r="A261" s="164">
        <v>2</v>
      </c>
      <c r="B261" s="77" t="s">
        <v>353</v>
      </c>
      <c r="C261" s="44" t="s">
        <v>354</v>
      </c>
      <c r="D261" s="142">
        <v>1</v>
      </c>
      <c r="E261" s="144">
        <v>96</v>
      </c>
      <c r="F261" s="144">
        <f>E261*D261</f>
        <v>96</v>
      </c>
      <c r="G261" s="151"/>
      <c r="H261"/>
    </row>
    <row r="262" spans="1:10" ht="15" customHeight="1">
      <c r="A262" s="165"/>
      <c r="B262" s="112"/>
      <c r="C262" s="40" t="s">
        <v>355</v>
      </c>
      <c r="D262" s="142"/>
      <c r="E262" s="144"/>
      <c r="F262" s="144"/>
      <c r="G262" s="151"/>
      <c r="H262" s="46"/>
    </row>
    <row r="263" spans="1:10" ht="60" customHeight="1">
      <c r="A263" s="166"/>
      <c r="B263" s="113"/>
      <c r="C263" s="47" t="s">
        <v>356</v>
      </c>
      <c r="D263" s="143"/>
      <c r="E263" s="145"/>
      <c r="F263" s="145"/>
      <c r="G263" s="151"/>
      <c r="H263"/>
    </row>
    <row r="264" spans="1:10">
      <c r="A264" s="164">
        <v>3</v>
      </c>
      <c r="B264" s="111" t="s">
        <v>357</v>
      </c>
      <c r="C264" s="44" t="s">
        <v>358</v>
      </c>
      <c r="D264" s="142">
        <v>4</v>
      </c>
      <c r="E264" s="144">
        <v>499</v>
      </c>
      <c r="F264" s="144">
        <f>E264*D264</f>
        <v>1996</v>
      </c>
      <c r="G264" s="146"/>
      <c r="H264"/>
    </row>
    <row r="265" spans="1:10">
      <c r="A265" s="165"/>
      <c r="B265" s="112"/>
      <c r="C265" s="40" t="s">
        <v>359</v>
      </c>
      <c r="D265" s="142"/>
      <c r="E265" s="144"/>
      <c r="F265" s="144"/>
      <c r="G265" s="147"/>
      <c r="H265"/>
    </row>
    <row r="266" spans="1:10" ht="247.5">
      <c r="A266" s="166"/>
      <c r="B266" s="113"/>
      <c r="C266" s="47" t="s">
        <v>360</v>
      </c>
      <c r="D266" s="143"/>
      <c r="E266" s="145"/>
      <c r="F266" s="145"/>
      <c r="G266" s="148"/>
      <c r="H266"/>
      <c r="I266"/>
    </row>
    <row r="267" spans="1:10">
      <c r="A267" s="164">
        <v>4</v>
      </c>
      <c r="B267" s="111" t="s">
        <v>361</v>
      </c>
      <c r="C267" s="44" t="s">
        <v>362</v>
      </c>
      <c r="D267" s="142">
        <v>1</v>
      </c>
      <c r="E267" s="144">
        <v>630</v>
      </c>
      <c r="F267" s="144">
        <f>E267*D267</f>
        <v>630</v>
      </c>
      <c r="G267" s="146"/>
      <c r="H267"/>
    </row>
    <row r="268" spans="1:10">
      <c r="A268" s="165"/>
      <c r="B268" s="112"/>
      <c r="C268" s="40" t="s">
        <v>363</v>
      </c>
      <c r="D268" s="142"/>
      <c r="E268" s="144"/>
      <c r="F268" s="144"/>
      <c r="G268" s="147"/>
      <c r="H268"/>
    </row>
    <row r="269" spans="1:10" ht="270">
      <c r="A269" s="166"/>
      <c r="B269" s="113"/>
      <c r="C269" s="47" t="s">
        <v>364</v>
      </c>
      <c r="D269" s="143"/>
      <c r="E269" s="145"/>
      <c r="F269" s="145"/>
      <c r="G269" s="148"/>
      <c r="H269"/>
      <c r="I269"/>
      <c r="J269"/>
    </row>
    <row r="270" spans="1:10">
      <c r="A270" s="164">
        <v>5</v>
      </c>
      <c r="B270" s="111" t="s">
        <v>365</v>
      </c>
      <c r="C270" s="44" t="s">
        <v>366</v>
      </c>
      <c r="D270" s="142">
        <v>1</v>
      </c>
      <c r="E270" s="144">
        <v>75</v>
      </c>
      <c r="F270" s="144">
        <f>E270*D270</f>
        <v>75</v>
      </c>
      <c r="G270" s="146"/>
      <c r="H270"/>
    </row>
    <row r="271" spans="1:10">
      <c r="A271" s="165"/>
      <c r="B271" s="112"/>
      <c r="C271" s="40" t="s">
        <v>367</v>
      </c>
      <c r="D271" s="142"/>
      <c r="E271" s="144"/>
      <c r="F271" s="144"/>
      <c r="G271" s="147"/>
      <c r="H271"/>
    </row>
    <row r="272" spans="1:10" ht="112.5">
      <c r="A272" s="166"/>
      <c r="B272" s="113"/>
      <c r="C272" s="47" t="s">
        <v>368</v>
      </c>
      <c r="D272" s="143"/>
      <c r="E272" s="145"/>
      <c r="F272" s="145"/>
      <c r="G272" s="148"/>
      <c r="I272"/>
    </row>
    <row r="273" spans="1:9">
      <c r="A273" s="164">
        <v>6</v>
      </c>
      <c r="B273" s="114" t="s">
        <v>369</v>
      </c>
      <c r="C273" s="44" t="s">
        <v>370</v>
      </c>
      <c r="D273" s="142">
        <v>1</v>
      </c>
      <c r="E273" s="144">
        <v>75</v>
      </c>
      <c r="F273" s="144">
        <f>E273*D273</f>
        <v>75</v>
      </c>
      <c r="G273" s="146"/>
      <c r="H273"/>
    </row>
    <row r="274" spans="1:9">
      <c r="A274" s="165"/>
      <c r="B274" s="112"/>
      <c r="C274" s="40" t="s">
        <v>371</v>
      </c>
      <c r="D274" s="142"/>
      <c r="E274" s="144"/>
      <c r="F274" s="144"/>
      <c r="G274" s="147"/>
      <c r="H274"/>
    </row>
    <row r="275" spans="1:9" ht="112.5">
      <c r="A275" s="166"/>
      <c r="B275" s="113"/>
      <c r="C275" s="47" t="s">
        <v>372</v>
      </c>
      <c r="D275" s="143"/>
      <c r="E275" s="145"/>
      <c r="F275" s="145"/>
      <c r="G275" s="148"/>
      <c r="I275"/>
    </row>
    <row r="276" spans="1:9">
      <c r="A276" s="164">
        <v>7</v>
      </c>
      <c r="B276" s="111" t="s">
        <v>373</v>
      </c>
      <c r="C276" s="44" t="s">
        <v>374</v>
      </c>
      <c r="D276" s="142">
        <v>9</v>
      </c>
      <c r="E276" s="144">
        <v>121</v>
      </c>
      <c r="F276" s="144">
        <f>E276*D276</f>
        <v>1089</v>
      </c>
      <c r="G276" s="146"/>
      <c r="H276"/>
    </row>
    <row r="277" spans="1:9">
      <c r="A277" s="165"/>
      <c r="B277" s="112"/>
      <c r="C277" s="40" t="s">
        <v>375</v>
      </c>
      <c r="D277" s="142"/>
      <c r="E277" s="144"/>
      <c r="F277" s="144"/>
      <c r="G277" s="147"/>
      <c r="H277"/>
    </row>
    <row r="278" spans="1:9" ht="281.25">
      <c r="A278" s="166"/>
      <c r="B278" s="113"/>
      <c r="C278" s="47" t="s">
        <v>376</v>
      </c>
      <c r="D278" s="143"/>
      <c r="E278" s="145"/>
      <c r="F278" s="145"/>
      <c r="G278" s="148"/>
      <c r="I278"/>
    </row>
    <row r="279" spans="1:9">
      <c r="A279" s="164">
        <v>8</v>
      </c>
      <c r="B279" s="111" t="s">
        <v>377</v>
      </c>
      <c r="C279" s="44" t="s">
        <v>378</v>
      </c>
      <c r="D279" s="142">
        <v>1</v>
      </c>
      <c r="E279" s="144">
        <v>1995</v>
      </c>
      <c r="F279" s="144">
        <f>E279*D279</f>
        <v>1995</v>
      </c>
      <c r="G279" s="146"/>
      <c r="H279"/>
    </row>
    <row r="280" spans="1:9">
      <c r="A280" s="165"/>
      <c r="B280" s="112"/>
      <c r="C280" s="40" t="s">
        <v>379</v>
      </c>
      <c r="D280" s="142"/>
      <c r="E280" s="144"/>
      <c r="F280" s="144"/>
      <c r="G280" s="147"/>
      <c r="H280"/>
    </row>
    <row r="281" spans="1:9" ht="409.5">
      <c r="A281" s="166"/>
      <c r="B281" s="113"/>
      <c r="C281" s="47" t="s">
        <v>380</v>
      </c>
      <c r="D281" s="143"/>
      <c r="E281" s="145"/>
      <c r="F281" s="145"/>
      <c r="G281" s="148"/>
      <c r="I281"/>
    </row>
    <row r="282" spans="1:9">
      <c r="A282" s="164">
        <v>9</v>
      </c>
      <c r="B282" s="111" t="s">
        <v>381</v>
      </c>
      <c r="C282" s="44" t="s">
        <v>382</v>
      </c>
      <c r="D282" s="142">
        <v>1</v>
      </c>
      <c r="E282" s="144">
        <v>68</v>
      </c>
      <c r="F282" s="144">
        <f>E282*D282</f>
        <v>68</v>
      </c>
      <c r="G282" s="146"/>
      <c r="H282"/>
    </row>
    <row r="283" spans="1:9">
      <c r="A283" s="165"/>
      <c r="B283" s="112"/>
      <c r="C283" s="40" t="s">
        <v>383</v>
      </c>
      <c r="D283" s="142"/>
      <c r="E283" s="144"/>
      <c r="F283" s="144"/>
      <c r="G283" s="147"/>
      <c r="H283"/>
    </row>
    <row r="284" spans="1:9" ht="60" customHeight="1">
      <c r="A284" s="166"/>
      <c r="B284" s="113"/>
      <c r="C284" s="47" t="s">
        <v>384</v>
      </c>
      <c r="D284" s="143"/>
      <c r="E284" s="145"/>
      <c r="F284" s="145"/>
      <c r="G284" s="148"/>
      <c r="I284"/>
    </row>
    <row r="285" spans="1:9">
      <c r="A285" s="164">
        <v>10</v>
      </c>
      <c r="B285" s="111" t="s">
        <v>385</v>
      </c>
      <c r="C285" s="44" t="s">
        <v>386</v>
      </c>
      <c r="D285" s="142">
        <v>30</v>
      </c>
      <c r="E285" s="144">
        <v>2.9</v>
      </c>
      <c r="F285" s="144">
        <f>E285*D285</f>
        <v>87</v>
      </c>
      <c r="G285" s="146"/>
      <c r="H285"/>
    </row>
    <row r="286" spans="1:9">
      <c r="A286" s="165"/>
      <c r="B286" s="112"/>
      <c r="C286" s="40" t="s">
        <v>387</v>
      </c>
      <c r="D286" s="142"/>
      <c r="E286" s="144"/>
      <c r="F286" s="144"/>
      <c r="G286" s="147"/>
      <c r="H286"/>
    </row>
    <row r="287" spans="1:9" ht="61.5" customHeight="1">
      <c r="A287" s="166"/>
      <c r="B287" s="113"/>
      <c r="C287" s="47" t="s">
        <v>388</v>
      </c>
      <c r="D287" s="143"/>
      <c r="E287" s="145"/>
      <c r="F287" s="145"/>
      <c r="G287" s="148"/>
      <c r="I287"/>
    </row>
    <row r="288" spans="1:9">
      <c r="A288" s="164">
        <v>11</v>
      </c>
      <c r="B288" s="111" t="s">
        <v>389</v>
      </c>
      <c r="C288" s="44" t="s">
        <v>390</v>
      </c>
      <c r="D288" s="142">
        <v>1</v>
      </c>
      <c r="E288" s="144">
        <v>678</v>
      </c>
      <c r="F288" s="144">
        <f>E288*D288</f>
        <v>678</v>
      </c>
      <c r="G288" s="146"/>
      <c r="H288"/>
    </row>
    <row r="289" spans="1:9">
      <c r="A289" s="165"/>
      <c r="B289" s="112"/>
      <c r="C289" s="40" t="s">
        <v>391</v>
      </c>
      <c r="D289" s="142"/>
      <c r="E289" s="144"/>
      <c r="F289" s="144"/>
      <c r="G289" s="147"/>
      <c r="H289"/>
    </row>
    <row r="290" spans="1:9" ht="405">
      <c r="A290" s="166"/>
      <c r="B290" s="113"/>
      <c r="C290" s="47" t="s">
        <v>392</v>
      </c>
      <c r="D290" s="143"/>
      <c r="E290" s="145"/>
      <c r="F290" s="145"/>
      <c r="G290" s="148"/>
      <c r="I290"/>
    </row>
    <row r="291" spans="1:9">
      <c r="A291" s="164">
        <v>12</v>
      </c>
      <c r="B291" s="111" t="s">
        <v>393</v>
      </c>
      <c r="C291" s="44" t="s">
        <v>394</v>
      </c>
      <c r="D291" s="142">
        <v>1</v>
      </c>
      <c r="E291" s="144">
        <v>212</v>
      </c>
      <c r="F291" s="144">
        <f>E291*D291</f>
        <v>212</v>
      </c>
      <c r="G291" s="146"/>
      <c r="H291" s="65"/>
    </row>
    <row r="292" spans="1:9">
      <c r="A292" s="165"/>
      <c r="B292" s="112"/>
      <c r="C292" s="40" t="s">
        <v>395</v>
      </c>
      <c r="D292" s="142"/>
      <c r="E292" s="144"/>
      <c r="F292" s="144"/>
      <c r="G292" s="147"/>
      <c r="H292"/>
    </row>
    <row r="293" spans="1:9" ht="54.75" customHeight="1">
      <c r="A293" s="166"/>
      <c r="B293" s="113"/>
      <c r="C293" s="47" t="s">
        <v>396</v>
      </c>
      <c r="D293" s="143"/>
      <c r="E293" s="145"/>
      <c r="F293" s="145"/>
      <c r="G293" s="148"/>
      <c r="I293"/>
    </row>
    <row r="294" spans="1:9">
      <c r="A294" s="164">
        <v>13</v>
      </c>
      <c r="B294" s="111" t="s">
        <v>397</v>
      </c>
      <c r="C294" s="44" t="s">
        <v>398</v>
      </c>
      <c r="D294" s="142">
        <v>6</v>
      </c>
      <c r="E294" s="144">
        <v>245</v>
      </c>
      <c r="F294" s="144">
        <f>E294*D294</f>
        <v>1470</v>
      </c>
      <c r="G294" s="146"/>
      <c r="H294"/>
    </row>
    <row r="295" spans="1:9">
      <c r="A295" s="165"/>
      <c r="B295" s="112"/>
      <c r="C295" s="40" t="s">
        <v>399</v>
      </c>
      <c r="D295" s="142"/>
      <c r="E295" s="144"/>
      <c r="F295" s="144"/>
      <c r="G295" s="147"/>
      <c r="H295"/>
    </row>
    <row r="296" spans="1:9" ht="281.25">
      <c r="A296" s="166"/>
      <c r="B296" s="113"/>
      <c r="C296" s="47" t="s">
        <v>400</v>
      </c>
      <c r="D296" s="143"/>
      <c r="E296" s="145"/>
      <c r="F296" s="145"/>
      <c r="G296" s="148"/>
      <c r="I296"/>
    </row>
    <row r="297" spans="1:9">
      <c r="A297" s="164">
        <v>14</v>
      </c>
      <c r="B297" s="111" t="s">
        <v>401</v>
      </c>
      <c r="C297" s="44" t="s">
        <v>402</v>
      </c>
      <c r="D297" s="142">
        <v>6</v>
      </c>
      <c r="E297" s="144">
        <v>47</v>
      </c>
      <c r="F297" s="144">
        <f>E297*D297</f>
        <v>282</v>
      </c>
      <c r="G297" s="146"/>
      <c r="H297"/>
    </row>
    <row r="298" spans="1:9">
      <c r="A298" s="165"/>
      <c r="B298" s="112"/>
      <c r="C298" s="40" t="s">
        <v>403</v>
      </c>
      <c r="D298" s="142"/>
      <c r="E298" s="144"/>
      <c r="F298" s="144"/>
      <c r="G298" s="147"/>
      <c r="H298"/>
    </row>
    <row r="299" spans="1:9" ht="60" customHeight="1">
      <c r="A299" s="166"/>
      <c r="B299" s="113"/>
      <c r="C299" s="47" t="s">
        <v>404</v>
      </c>
      <c r="D299" s="143"/>
      <c r="E299" s="145"/>
      <c r="F299" s="145"/>
      <c r="G299" s="148"/>
      <c r="I299"/>
    </row>
    <row r="300" spans="1:9">
      <c r="A300" s="164">
        <v>15</v>
      </c>
      <c r="B300" s="111" t="s">
        <v>452</v>
      </c>
      <c r="C300" s="44" t="s">
        <v>405</v>
      </c>
      <c r="D300" s="142">
        <v>15</v>
      </c>
      <c r="E300" s="144">
        <v>56</v>
      </c>
      <c r="F300" s="144">
        <f>E300*D300</f>
        <v>840</v>
      </c>
      <c r="G300" s="146"/>
      <c r="H300"/>
    </row>
    <row r="301" spans="1:9">
      <c r="A301" s="165"/>
      <c r="B301" s="112"/>
      <c r="C301" s="40" t="s">
        <v>406</v>
      </c>
      <c r="D301" s="142"/>
      <c r="E301" s="144"/>
      <c r="F301" s="144"/>
      <c r="G301" s="147"/>
      <c r="H301"/>
    </row>
    <row r="302" spans="1:9" ht="101.25">
      <c r="A302" s="166"/>
      <c r="B302" s="113"/>
      <c r="C302" s="47" t="s">
        <v>407</v>
      </c>
      <c r="D302" s="143"/>
      <c r="E302" s="145"/>
      <c r="F302" s="145"/>
      <c r="G302" s="148"/>
      <c r="I302"/>
    </row>
    <row r="303" spans="1:9">
      <c r="A303" s="164">
        <v>16</v>
      </c>
      <c r="B303" s="111" t="s">
        <v>408</v>
      </c>
      <c r="C303" s="44" t="s">
        <v>409</v>
      </c>
      <c r="D303" s="142">
        <v>1</v>
      </c>
      <c r="E303" s="144">
        <v>87</v>
      </c>
      <c r="F303" s="144">
        <f>E303*D303</f>
        <v>87</v>
      </c>
      <c r="G303" s="146"/>
      <c r="H303"/>
    </row>
    <row r="304" spans="1:9">
      <c r="A304" s="165"/>
      <c r="B304" s="112"/>
      <c r="C304" s="40" t="s">
        <v>410</v>
      </c>
      <c r="D304" s="142"/>
      <c r="E304" s="144"/>
      <c r="F304" s="144"/>
      <c r="G304" s="147"/>
      <c r="H304"/>
    </row>
    <row r="305" spans="1:9" ht="258.75">
      <c r="A305" s="166"/>
      <c r="B305" s="113"/>
      <c r="C305" s="47" t="s">
        <v>411</v>
      </c>
      <c r="D305" s="143"/>
      <c r="E305" s="145"/>
      <c r="F305" s="145"/>
      <c r="G305" s="148"/>
      <c r="I305"/>
    </row>
    <row r="306" spans="1:9" ht="33.75" customHeight="1">
      <c r="A306" s="115"/>
      <c r="B306" s="116"/>
      <c r="C306" s="117" t="s">
        <v>412</v>
      </c>
      <c r="D306" s="118"/>
      <c r="E306" s="119"/>
      <c r="F306" s="119"/>
      <c r="G306" s="120"/>
    </row>
    <row r="307" spans="1:9">
      <c r="A307" s="140">
        <v>1</v>
      </c>
      <c r="B307" s="121" t="s">
        <v>413</v>
      </c>
      <c r="C307" s="37" t="s">
        <v>414</v>
      </c>
      <c r="D307" s="161">
        <v>1</v>
      </c>
      <c r="E307" s="155">
        <v>42</v>
      </c>
      <c r="F307" s="155">
        <f>E307*D307</f>
        <v>42</v>
      </c>
      <c r="G307" s="147"/>
      <c r="H307"/>
    </row>
    <row r="308" spans="1:9">
      <c r="A308" s="140"/>
      <c r="B308" s="122"/>
      <c r="C308" s="40" t="s">
        <v>415</v>
      </c>
      <c r="D308" s="142"/>
      <c r="E308" s="144"/>
      <c r="F308" s="144"/>
      <c r="G308" s="147"/>
    </row>
    <row r="309" spans="1:9" ht="60" customHeight="1">
      <c r="A309" s="141"/>
      <c r="B309" s="123"/>
      <c r="C309" s="47" t="s">
        <v>416</v>
      </c>
      <c r="D309" s="143"/>
      <c r="E309" s="145"/>
      <c r="F309" s="145"/>
      <c r="G309" s="148"/>
    </row>
    <row r="310" spans="1:9">
      <c r="A310" s="139">
        <v>2</v>
      </c>
      <c r="B310" s="121" t="s">
        <v>417</v>
      </c>
      <c r="C310" s="44" t="s">
        <v>418</v>
      </c>
      <c r="D310" s="142">
        <v>1</v>
      </c>
      <c r="E310" s="144">
        <v>69</v>
      </c>
      <c r="F310" s="155">
        <f>E310*D310</f>
        <v>69</v>
      </c>
      <c r="G310" s="146"/>
      <c r="H310"/>
    </row>
    <row r="311" spans="1:9">
      <c r="A311" s="140"/>
      <c r="B311" s="122"/>
      <c r="C311" s="40" t="s">
        <v>419</v>
      </c>
      <c r="D311" s="142"/>
      <c r="E311" s="144"/>
      <c r="F311" s="144"/>
      <c r="G311" s="147"/>
    </row>
    <row r="312" spans="1:9" ht="60" customHeight="1">
      <c r="A312" s="141"/>
      <c r="B312" s="123"/>
      <c r="C312" s="47" t="s">
        <v>420</v>
      </c>
      <c r="D312" s="143"/>
      <c r="E312" s="145"/>
      <c r="F312" s="145"/>
      <c r="G312" s="148"/>
    </row>
    <row r="313" spans="1:9">
      <c r="A313" s="139">
        <v>3</v>
      </c>
      <c r="B313" s="121" t="s">
        <v>421</v>
      </c>
      <c r="C313" s="44" t="s">
        <v>422</v>
      </c>
      <c r="D313" s="142">
        <v>1</v>
      </c>
      <c r="E313" s="144">
        <v>530</v>
      </c>
      <c r="F313" s="155">
        <f>E313*D313</f>
        <v>530</v>
      </c>
      <c r="G313" s="146"/>
      <c r="H313"/>
    </row>
    <row r="314" spans="1:9">
      <c r="A314" s="140"/>
      <c r="B314" s="122"/>
      <c r="C314" s="40" t="s">
        <v>423</v>
      </c>
      <c r="D314" s="142"/>
      <c r="E314" s="144"/>
      <c r="F314" s="144"/>
      <c r="G314" s="147"/>
      <c r="H314"/>
    </row>
    <row r="315" spans="1:9" ht="202.5">
      <c r="A315" s="141"/>
      <c r="B315" s="123"/>
      <c r="C315" s="47" t="s">
        <v>424</v>
      </c>
      <c r="D315" s="143"/>
      <c r="E315" s="145"/>
      <c r="F315" s="145"/>
      <c r="G315" s="148"/>
    </row>
    <row r="316" spans="1:9">
      <c r="A316" s="139">
        <v>4</v>
      </c>
      <c r="B316" s="121" t="s">
        <v>425</v>
      </c>
      <c r="C316" s="124" t="s">
        <v>426</v>
      </c>
      <c r="D316" s="142">
        <v>5</v>
      </c>
      <c r="E316" s="144">
        <v>7.8</v>
      </c>
      <c r="F316" s="155">
        <f>E316*D316</f>
        <v>39</v>
      </c>
      <c r="G316" s="146"/>
    </row>
    <row r="317" spans="1:9">
      <c r="A317" s="140"/>
      <c r="B317" s="122"/>
      <c r="C317" s="40" t="s">
        <v>427</v>
      </c>
      <c r="D317" s="142"/>
      <c r="E317" s="144"/>
      <c r="F317" s="144"/>
      <c r="G317" s="147"/>
    </row>
    <row r="318" spans="1:9" ht="60" customHeight="1">
      <c r="A318" s="141"/>
      <c r="B318" s="123"/>
      <c r="C318" s="47" t="s">
        <v>428</v>
      </c>
      <c r="D318" s="143"/>
      <c r="E318" s="145"/>
      <c r="F318" s="145"/>
      <c r="G318" s="148"/>
    </row>
    <row r="319" spans="1:9">
      <c r="A319" s="139">
        <v>5</v>
      </c>
      <c r="B319" s="121" t="s">
        <v>429</v>
      </c>
      <c r="C319" s="44" t="s">
        <v>430</v>
      </c>
      <c r="D319" s="142">
        <v>1</v>
      </c>
      <c r="E319" s="144">
        <v>191</v>
      </c>
      <c r="F319" s="155">
        <f>E319*D319</f>
        <v>191</v>
      </c>
      <c r="G319" s="146"/>
      <c r="H319"/>
    </row>
    <row r="320" spans="1:9">
      <c r="A320" s="140"/>
      <c r="B320" s="122"/>
      <c r="C320" s="40" t="s">
        <v>431</v>
      </c>
      <c r="D320" s="142"/>
      <c r="E320" s="144"/>
      <c r="F320" s="144"/>
      <c r="G320" s="147"/>
      <c r="I320"/>
    </row>
    <row r="321" spans="1:9" ht="90">
      <c r="A321" s="141"/>
      <c r="B321" s="123"/>
      <c r="C321" s="47" t="s">
        <v>432</v>
      </c>
      <c r="D321" s="143"/>
      <c r="E321" s="145"/>
      <c r="F321" s="145"/>
      <c r="G321" s="148"/>
    </row>
    <row r="322" spans="1:9">
      <c r="A322" s="139">
        <v>6</v>
      </c>
      <c r="B322" s="77" t="s">
        <v>433</v>
      </c>
      <c r="C322" s="44" t="s">
        <v>434</v>
      </c>
      <c r="D322" s="142">
        <v>1</v>
      </c>
      <c r="E322" s="144">
        <v>45</v>
      </c>
      <c r="F322" s="144">
        <f>E322*D322</f>
        <v>45</v>
      </c>
      <c r="G322" s="146"/>
      <c r="H322"/>
      <c r="I322"/>
    </row>
    <row r="323" spans="1:9">
      <c r="A323" s="140"/>
      <c r="B323" s="122"/>
      <c r="C323" s="40" t="s">
        <v>435</v>
      </c>
      <c r="D323" s="142"/>
      <c r="E323" s="144"/>
      <c r="F323" s="144"/>
      <c r="G323" s="147"/>
    </row>
    <row r="324" spans="1:9" ht="60" customHeight="1">
      <c r="A324" s="141"/>
      <c r="B324" s="123"/>
      <c r="C324" s="47" t="s">
        <v>436</v>
      </c>
      <c r="D324" s="143"/>
      <c r="E324" s="145"/>
      <c r="F324" s="145"/>
      <c r="G324" s="148"/>
    </row>
    <row r="325" spans="1:9">
      <c r="A325" s="139">
        <v>7</v>
      </c>
      <c r="B325" s="121" t="s">
        <v>437</v>
      </c>
      <c r="C325" s="44" t="s">
        <v>438</v>
      </c>
      <c r="D325" s="142">
        <v>1</v>
      </c>
      <c r="E325" s="144">
        <v>188</v>
      </c>
      <c r="F325" s="144">
        <f>E325*D325</f>
        <v>188</v>
      </c>
      <c r="G325" s="146"/>
      <c r="H325"/>
    </row>
    <row r="326" spans="1:9">
      <c r="A326" s="140"/>
      <c r="B326" s="122"/>
      <c r="C326" s="40" t="s">
        <v>439</v>
      </c>
      <c r="D326" s="142"/>
      <c r="E326" s="144"/>
      <c r="F326" s="144"/>
      <c r="G326" s="147"/>
    </row>
    <row r="327" spans="1:9" ht="60" customHeight="1">
      <c r="A327" s="141"/>
      <c r="B327" s="123"/>
      <c r="C327" s="47" t="s">
        <v>440</v>
      </c>
      <c r="D327" s="143"/>
      <c r="E327" s="145"/>
      <c r="F327" s="145"/>
      <c r="G327" s="148"/>
    </row>
    <row r="328" spans="1:9">
      <c r="A328" s="139">
        <v>8</v>
      </c>
      <c r="B328" s="121" t="s">
        <v>441</v>
      </c>
      <c r="C328" s="44" t="s">
        <v>442</v>
      </c>
      <c r="D328" s="142">
        <v>15</v>
      </c>
      <c r="E328" s="144">
        <v>69</v>
      </c>
      <c r="F328" s="144">
        <f>E328*D328</f>
        <v>1035</v>
      </c>
      <c r="G328" s="146"/>
      <c r="H328"/>
    </row>
    <row r="329" spans="1:9">
      <c r="A329" s="140"/>
      <c r="B329" s="122"/>
      <c r="C329" s="40" t="s">
        <v>443</v>
      </c>
      <c r="D329" s="142"/>
      <c r="E329" s="144"/>
      <c r="F329" s="144"/>
      <c r="G329" s="147"/>
    </row>
    <row r="330" spans="1:9" ht="60" customHeight="1">
      <c r="A330" s="141"/>
      <c r="B330" s="123"/>
      <c r="C330" s="47" t="s">
        <v>444</v>
      </c>
      <c r="D330" s="143"/>
      <c r="E330" s="145"/>
      <c r="F330" s="145"/>
      <c r="G330" s="148"/>
    </row>
    <row r="331" spans="1:9">
      <c r="A331" s="139">
        <v>9</v>
      </c>
      <c r="B331" s="121" t="s">
        <v>445</v>
      </c>
      <c r="C331" s="44" t="s">
        <v>446</v>
      </c>
      <c r="D331" s="142">
        <v>1</v>
      </c>
      <c r="E331" s="144">
        <v>181</v>
      </c>
      <c r="F331" s="144">
        <f>E331*D331</f>
        <v>181</v>
      </c>
      <c r="G331" s="146"/>
      <c r="H331"/>
    </row>
    <row r="332" spans="1:9">
      <c r="A332" s="140"/>
      <c r="B332" s="122"/>
      <c r="C332" s="40" t="s">
        <v>447</v>
      </c>
      <c r="D332" s="142"/>
      <c r="E332" s="144"/>
      <c r="F332" s="144"/>
      <c r="G332" s="147"/>
      <c r="H332"/>
    </row>
    <row r="333" spans="1:9" ht="60" customHeight="1">
      <c r="A333" s="141"/>
      <c r="B333" s="123"/>
      <c r="C333" s="47" t="s">
        <v>448</v>
      </c>
      <c r="D333" s="143"/>
      <c r="E333" s="145"/>
      <c r="F333" s="145"/>
      <c r="G333" s="148"/>
    </row>
    <row r="334" spans="1:9">
      <c r="A334" s="139">
        <v>10</v>
      </c>
      <c r="B334" s="121" t="s">
        <v>449</v>
      </c>
      <c r="C334" s="44" t="s">
        <v>450</v>
      </c>
      <c r="D334" s="142">
        <v>1</v>
      </c>
      <c r="E334" s="144">
        <v>88</v>
      </c>
      <c r="F334" s="144">
        <f>E334*D334</f>
        <v>88</v>
      </c>
      <c r="G334" s="146"/>
      <c r="H334"/>
    </row>
    <row r="335" spans="1:9">
      <c r="A335" s="140"/>
      <c r="B335" s="122"/>
      <c r="C335" s="40" t="s">
        <v>451</v>
      </c>
      <c r="D335" s="142"/>
      <c r="E335" s="144"/>
      <c r="F335" s="144"/>
      <c r="G335" s="147"/>
    </row>
    <row r="336" spans="1:9" ht="60" customHeight="1">
      <c r="A336" s="141"/>
      <c r="B336" s="123"/>
      <c r="C336" s="47"/>
      <c r="D336" s="143"/>
      <c r="E336" s="145"/>
      <c r="F336" s="145"/>
      <c r="G336" s="148"/>
    </row>
    <row r="337" spans="1:8">
      <c r="A337" s="139">
        <v>11</v>
      </c>
      <c r="B337" s="121" t="s">
        <v>460</v>
      </c>
      <c r="C337" s="44" t="s">
        <v>453</v>
      </c>
      <c r="D337" s="142">
        <v>1</v>
      </c>
      <c r="E337" s="144">
        <v>365</v>
      </c>
      <c r="F337" s="144">
        <f t="shared" ref="F337" si="6">E337*D337</f>
        <v>365</v>
      </c>
      <c r="G337" s="146"/>
      <c r="H337"/>
    </row>
    <row r="338" spans="1:8">
      <c r="A338" s="140"/>
      <c r="B338" s="122"/>
      <c r="C338" s="40"/>
      <c r="D338" s="142"/>
      <c r="E338" s="144"/>
      <c r="F338" s="144"/>
      <c r="G338" s="147"/>
    </row>
    <row r="339" spans="1:8" ht="78.75">
      <c r="A339" s="141"/>
      <c r="B339" s="123"/>
      <c r="C339" s="47" t="s">
        <v>467</v>
      </c>
      <c r="D339" s="143"/>
      <c r="E339" s="145"/>
      <c r="F339" s="145"/>
      <c r="G339" s="148"/>
    </row>
    <row r="340" spans="1:8">
      <c r="A340" s="139">
        <v>12</v>
      </c>
      <c r="B340" s="121" t="s">
        <v>461</v>
      </c>
      <c r="C340" s="44" t="s">
        <v>454</v>
      </c>
      <c r="D340" s="142">
        <v>1</v>
      </c>
      <c r="E340" s="144">
        <v>733</v>
      </c>
      <c r="F340" s="144">
        <f t="shared" ref="F340" si="7">E340*D340</f>
        <v>733</v>
      </c>
      <c r="G340" s="146"/>
      <c r="H340"/>
    </row>
    <row r="341" spans="1:8">
      <c r="A341" s="140"/>
      <c r="B341" s="122"/>
      <c r="C341" s="40"/>
      <c r="D341" s="142"/>
      <c r="E341" s="144"/>
      <c r="F341" s="144"/>
      <c r="G341" s="147"/>
    </row>
    <row r="342" spans="1:8" ht="213.75">
      <c r="A342" s="141"/>
      <c r="B342" s="123"/>
      <c r="C342" s="47" t="s">
        <v>468</v>
      </c>
      <c r="D342" s="143"/>
      <c r="E342" s="145"/>
      <c r="F342" s="145"/>
      <c r="G342" s="148"/>
    </row>
    <row r="343" spans="1:8">
      <c r="A343" s="139">
        <v>13</v>
      </c>
      <c r="B343" s="121" t="s">
        <v>462</v>
      </c>
      <c r="C343" s="44" t="s">
        <v>455</v>
      </c>
      <c r="D343" s="142">
        <v>1</v>
      </c>
      <c r="E343" s="144">
        <v>910</v>
      </c>
      <c r="F343" s="144">
        <f t="shared" ref="F343" si="8">E343*D343</f>
        <v>910</v>
      </c>
      <c r="G343" s="146"/>
      <c r="H343"/>
    </row>
    <row r="344" spans="1:8">
      <c r="A344" s="140"/>
      <c r="B344" s="122"/>
      <c r="C344" s="40"/>
      <c r="D344" s="142"/>
      <c r="E344" s="144"/>
      <c r="F344" s="144"/>
      <c r="G344" s="147"/>
    </row>
    <row r="345" spans="1:8" ht="146.25">
      <c r="A345" s="141"/>
      <c r="B345" s="123"/>
      <c r="C345" s="47" t="s">
        <v>469</v>
      </c>
      <c r="D345" s="143"/>
      <c r="E345" s="145"/>
      <c r="F345" s="145"/>
      <c r="G345" s="148"/>
    </row>
    <row r="346" spans="1:8">
      <c r="A346" s="139">
        <v>14</v>
      </c>
      <c r="B346" s="121" t="s">
        <v>463</v>
      </c>
      <c r="C346" s="44" t="s">
        <v>456</v>
      </c>
      <c r="D346" s="142">
        <v>1</v>
      </c>
      <c r="E346" s="144">
        <v>780</v>
      </c>
      <c r="F346" s="144">
        <f t="shared" ref="F346" si="9">E346*D346</f>
        <v>780</v>
      </c>
      <c r="G346" s="146"/>
      <c r="H346"/>
    </row>
    <row r="347" spans="1:8">
      <c r="A347" s="140"/>
      <c r="B347" s="122"/>
      <c r="C347" s="40"/>
      <c r="D347" s="142"/>
      <c r="E347" s="144"/>
      <c r="F347" s="144"/>
      <c r="G347" s="147"/>
    </row>
    <row r="348" spans="1:8" ht="123.75">
      <c r="A348" s="141"/>
      <c r="B348" s="123"/>
      <c r="C348" s="47" t="s">
        <v>470</v>
      </c>
      <c r="D348" s="143"/>
      <c r="E348" s="145"/>
      <c r="F348" s="145"/>
      <c r="G348" s="148"/>
    </row>
    <row r="349" spans="1:8">
      <c r="A349" s="139">
        <v>15</v>
      </c>
      <c r="B349" s="121" t="s">
        <v>464</v>
      </c>
      <c r="C349" s="44" t="s">
        <v>457</v>
      </c>
      <c r="D349" s="142">
        <v>1</v>
      </c>
      <c r="E349" s="144">
        <v>1280</v>
      </c>
      <c r="F349" s="144">
        <f t="shared" ref="F349" si="10">E349*D349</f>
        <v>1280</v>
      </c>
      <c r="G349" s="146"/>
      <c r="H349"/>
    </row>
    <row r="350" spans="1:8">
      <c r="A350" s="140"/>
      <c r="B350" s="122"/>
      <c r="C350" s="40"/>
      <c r="D350" s="142"/>
      <c r="E350" s="144"/>
      <c r="F350" s="144"/>
      <c r="G350" s="147"/>
    </row>
    <row r="351" spans="1:8" ht="90">
      <c r="A351" s="141"/>
      <c r="B351" s="123"/>
      <c r="C351" s="47" t="s">
        <v>471</v>
      </c>
      <c r="D351" s="143"/>
      <c r="E351" s="145"/>
      <c r="F351" s="145"/>
      <c r="G351" s="148"/>
    </row>
    <row r="352" spans="1:8">
      <c r="A352" s="139">
        <v>16</v>
      </c>
      <c r="B352" s="121" t="s">
        <v>465</v>
      </c>
      <c r="C352" s="44" t="s">
        <v>458</v>
      </c>
      <c r="D352" s="142">
        <v>1</v>
      </c>
      <c r="E352" s="144">
        <v>959</v>
      </c>
      <c r="F352" s="144">
        <f t="shared" ref="F352" si="11">E352*D352</f>
        <v>959</v>
      </c>
      <c r="G352" s="146"/>
      <c r="H352"/>
    </row>
    <row r="353" spans="1:8">
      <c r="A353" s="140"/>
      <c r="B353" s="122"/>
      <c r="C353" s="40"/>
      <c r="D353" s="142"/>
      <c r="E353" s="144"/>
      <c r="F353" s="144"/>
      <c r="G353" s="147"/>
    </row>
    <row r="354" spans="1:8" ht="292.5">
      <c r="A354" s="141"/>
      <c r="B354" s="123"/>
      <c r="C354" s="47" t="s">
        <v>472</v>
      </c>
      <c r="D354" s="143"/>
      <c r="E354" s="145"/>
      <c r="F354" s="145"/>
      <c r="G354" s="148"/>
    </row>
    <row r="355" spans="1:8">
      <c r="A355" s="139">
        <v>17</v>
      </c>
      <c r="B355" s="121" t="s">
        <v>466</v>
      </c>
      <c r="C355" s="44" t="s">
        <v>459</v>
      </c>
      <c r="D355" s="142">
        <v>1</v>
      </c>
      <c r="E355" s="144">
        <v>880</v>
      </c>
      <c r="F355" s="144">
        <f t="shared" ref="F355" si="12">E355*D355</f>
        <v>880</v>
      </c>
      <c r="G355" s="146"/>
      <c r="H355"/>
    </row>
    <row r="356" spans="1:8">
      <c r="A356" s="140"/>
      <c r="B356" s="122"/>
      <c r="C356" s="40"/>
      <c r="D356" s="142"/>
      <c r="E356" s="144"/>
      <c r="F356" s="144"/>
      <c r="G356" s="147"/>
    </row>
    <row r="357" spans="1:8" ht="90">
      <c r="A357" s="141"/>
      <c r="B357" s="123"/>
      <c r="C357" s="47" t="s">
        <v>473</v>
      </c>
      <c r="D357" s="143"/>
      <c r="E357" s="145"/>
      <c r="F357" s="145"/>
      <c r="G357" s="148"/>
    </row>
    <row r="358" spans="1:8" ht="21">
      <c r="A358" s="137" t="s">
        <v>477</v>
      </c>
      <c r="B358" s="137"/>
      <c r="C358" s="137"/>
      <c r="D358" s="126"/>
      <c r="E358" s="125" t="s">
        <v>476</v>
      </c>
      <c r="F358" s="127">
        <f>SUM(F6:F357)</f>
        <v>41493.050000000003</v>
      </c>
      <c r="G358" s="131"/>
    </row>
    <row r="359" spans="1:8">
      <c r="A359" s="138"/>
      <c r="B359" s="138"/>
      <c r="C359" s="138"/>
      <c r="D359" s="132"/>
      <c r="E359" s="133" t="s">
        <v>474</v>
      </c>
      <c r="F359" s="134">
        <f>IF(F358=0,0,IF(F358&lt;300,24.6,0))</f>
        <v>0</v>
      </c>
      <c r="G359" s="131"/>
    </row>
    <row r="360" spans="1:8" ht="21">
      <c r="A360" s="138"/>
      <c r="B360" s="138"/>
      <c r="C360" s="138"/>
      <c r="D360" s="135"/>
      <c r="E360" s="136" t="s">
        <v>475</v>
      </c>
      <c r="F360" s="129">
        <f>SUM(F358:F359)</f>
        <v>41493.050000000003</v>
      </c>
      <c r="G360" s="131"/>
    </row>
    <row r="361" spans="1:8">
      <c r="A361" s="138"/>
      <c r="B361" s="138"/>
      <c r="C361" s="138"/>
      <c r="D361" s="132"/>
      <c r="E361" s="130"/>
      <c r="F361" s="128"/>
      <c r="G361" s="131"/>
    </row>
    <row r="362" spans="1:8">
      <c r="A362" s="138"/>
      <c r="B362" s="138"/>
      <c r="C362" s="138"/>
      <c r="D362" s="132"/>
      <c r="E362" s="130"/>
      <c r="F362" s="130"/>
      <c r="G362" s="131"/>
    </row>
    <row r="363" spans="1:8">
      <c r="A363" s="138"/>
      <c r="B363" s="138"/>
      <c r="C363" s="138"/>
      <c r="D363" s="132"/>
      <c r="E363" s="130"/>
      <c r="F363" s="130"/>
      <c r="G363" s="131"/>
    </row>
  </sheetData>
  <sheetProtection deleteColumns="0" deleteRows="0" sort="0" autoFilter="0"/>
  <autoFilter ref="A4:G363"/>
  <mergeCells count="578">
    <mergeCell ref="C2:E2"/>
    <mergeCell ref="A6:A8"/>
    <mergeCell ref="A9:A11"/>
    <mergeCell ref="A12:A14"/>
    <mergeCell ref="A15:A17"/>
    <mergeCell ref="A18:A20"/>
    <mergeCell ref="A21:A23"/>
    <mergeCell ref="A24:A26"/>
    <mergeCell ref="A27:A29"/>
    <mergeCell ref="A30:A32"/>
    <mergeCell ref="A34:A36"/>
    <mergeCell ref="A37:A39"/>
    <mergeCell ref="A40:A42"/>
    <mergeCell ref="A43:A45"/>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A100:A102"/>
    <mergeCell ref="A103:A105"/>
    <mergeCell ref="A106:A108"/>
    <mergeCell ref="A109:A111"/>
    <mergeCell ref="A112:A114"/>
    <mergeCell ref="A115:A117"/>
    <mergeCell ref="A118:A120"/>
    <mergeCell ref="A121:A123"/>
    <mergeCell ref="A124:A126"/>
    <mergeCell ref="A127:A129"/>
    <mergeCell ref="A130:A132"/>
    <mergeCell ref="A133:A135"/>
    <mergeCell ref="A136:A138"/>
    <mergeCell ref="A139:A141"/>
    <mergeCell ref="A142:A144"/>
    <mergeCell ref="A145:A147"/>
    <mergeCell ref="A148:A150"/>
    <mergeCell ref="A151:A153"/>
    <mergeCell ref="A154:A156"/>
    <mergeCell ref="A157:A159"/>
    <mergeCell ref="A160:A162"/>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A209:A211"/>
    <mergeCell ref="A212:A214"/>
    <mergeCell ref="A215:A217"/>
    <mergeCell ref="A218:A220"/>
    <mergeCell ref="A221:A223"/>
    <mergeCell ref="A225:A227"/>
    <mergeCell ref="A228:A230"/>
    <mergeCell ref="A231:A233"/>
    <mergeCell ref="A234:A236"/>
    <mergeCell ref="A238:A240"/>
    <mergeCell ref="A241:A243"/>
    <mergeCell ref="A244:A246"/>
    <mergeCell ref="A248:A250"/>
    <mergeCell ref="A251:A253"/>
    <mergeCell ref="A254:A256"/>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7:A309"/>
    <mergeCell ref="A310:A312"/>
    <mergeCell ref="A313:A315"/>
    <mergeCell ref="A316:A318"/>
    <mergeCell ref="A319:A321"/>
    <mergeCell ref="A322:A324"/>
    <mergeCell ref="A325:A327"/>
    <mergeCell ref="A328:A330"/>
    <mergeCell ref="A331:A333"/>
    <mergeCell ref="A334:A336"/>
    <mergeCell ref="D6:D8"/>
    <mergeCell ref="D9:D11"/>
    <mergeCell ref="D12:D14"/>
    <mergeCell ref="D15:D17"/>
    <mergeCell ref="D18:D20"/>
    <mergeCell ref="D21:D23"/>
    <mergeCell ref="D24:D26"/>
    <mergeCell ref="D27:D29"/>
    <mergeCell ref="D30:D32"/>
    <mergeCell ref="D34:D36"/>
    <mergeCell ref="D37:D39"/>
    <mergeCell ref="D40:D42"/>
    <mergeCell ref="D43:D45"/>
    <mergeCell ref="D46:D48"/>
    <mergeCell ref="D49:D51"/>
    <mergeCell ref="D52:D54"/>
    <mergeCell ref="D55:D57"/>
    <mergeCell ref="D58:D60"/>
    <mergeCell ref="D61:D63"/>
    <mergeCell ref="D64:D66"/>
    <mergeCell ref="D67:D69"/>
    <mergeCell ref="D70:D72"/>
    <mergeCell ref="D73:D75"/>
    <mergeCell ref="D76:D78"/>
    <mergeCell ref="D79:D81"/>
    <mergeCell ref="D82:D84"/>
    <mergeCell ref="D85:D87"/>
    <mergeCell ref="D88:D90"/>
    <mergeCell ref="D91:D93"/>
    <mergeCell ref="D94:D96"/>
    <mergeCell ref="D97:D99"/>
    <mergeCell ref="D100:D102"/>
    <mergeCell ref="D103:D105"/>
    <mergeCell ref="D106:D108"/>
    <mergeCell ref="D109:D111"/>
    <mergeCell ref="D112:D114"/>
    <mergeCell ref="D115:D117"/>
    <mergeCell ref="D118:D120"/>
    <mergeCell ref="D121:D123"/>
    <mergeCell ref="D124:D126"/>
    <mergeCell ref="D127:D129"/>
    <mergeCell ref="D130:D132"/>
    <mergeCell ref="D133:D135"/>
    <mergeCell ref="D136:D138"/>
    <mergeCell ref="D139:D141"/>
    <mergeCell ref="D142:D144"/>
    <mergeCell ref="D145:D147"/>
    <mergeCell ref="D148:D150"/>
    <mergeCell ref="D151:D153"/>
    <mergeCell ref="D154:D156"/>
    <mergeCell ref="D157:D159"/>
    <mergeCell ref="D160:D162"/>
    <mergeCell ref="D164:D166"/>
    <mergeCell ref="D167:D169"/>
    <mergeCell ref="D170:D172"/>
    <mergeCell ref="D173:D175"/>
    <mergeCell ref="D176:D178"/>
    <mergeCell ref="D179:D181"/>
    <mergeCell ref="D182:D184"/>
    <mergeCell ref="D185:D187"/>
    <mergeCell ref="D188:D190"/>
    <mergeCell ref="D191:D193"/>
    <mergeCell ref="D194:D196"/>
    <mergeCell ref="D197:D199"/>
    <mergeCell ref="D200:D202"/>
    <mergeCell ref="D203:D205"/>
    <mergeCell ref="D206:D208"/>
    <mergeCell ref="D209:D211"/>
    <mergeCell ref="D212:D214"/>
    <mergeCell ref="D215:D217"/>
    <mergeCell ref="D218:D220"/>
    <mergeCell ref="D221:D223"/>
    <mergeCell ref="D225:D227"/>
    <mergeCell ref="D228:D230"/>
    <mergeCell ref="D231:D233"/>
    <mergeCell ref="D234:D236"/>
    <mergeCell ref="D238:D240"/>
    <mergeCell ref="D241:D243"/>
    <mergeCell ref="D244:D246"/>
    <mergeCell ref="D248:D250"/>
    <mergeCell ref="D251:D253"/>
    <mergeCell ref="D254:D256"/>
    <mergeCell ref="D258:D260"/>
    <mergeCell ref="D261:D263"/>
    <mergeCell ref="D264:D266"/>
    <mergeCell ref="D267:D269"/>
    <mergeCell ref="D270:D272"/>
    <mergeCell ref="D273:D275"/>
    <mergeCell ref="D276:D278"/>
    <mergeCell ref="D279:D281"/>
    <mergeCell ref="D282:D284"/>
    <mergeCell ref="D285:D287"/>
    <mergeCell ref="D288:D290"/>
    <mergeCell ref="D291:D293"/>
    <mergeCell ref="D294:D296"/>
    <mergeCell ref="D297:D299"/>
    <mergeCell ref="D300:D302"/>
    <mergeCell ref="D303:D305"/>
    <mergeCell ref="D307:D309"/>
    <mergeCell ref="D310:D312"/>
    <mergeCell ref="D313:D315"/>
    <mergeCell ref="D316:D318"/>
    <mergeCell ref="D319:D321"/>
    <mergeCell ref="D322:D324"/>
    <mergeCell ref="D325:D327"/>
    <mergeCell ref="D328:D330"/>
    <mergeCell ref="D331:D333"/>
    <mergeCell ref="D334:D336"/>
    <mergeCell ref="E6:E8"/>
    <mergeCell ref="E9:E11"/>
    <mergeCell ref="E12:E14"/>
    <mergeCell ref="E15:E17"/>
    <mergeCell ref="E18:E20"/>
    <mergeCell ref="E21:E23"/>
    <mergeCell ref="E24:E26"/>
    <mergeCell ref="E27:E29"/>
    <mergeCell ref="E30:E32"/>
    <mergeCell ref="E34:E36"/>
    <mergeCell ref="E37:E39"/>
    <mergeCell ref="E40:E42"/>
    <mergeCell ref="E43:E45"/>
    <mergeCell ref="E46:E48"/>
    <mergeCell ref="E49:E51"/>
    <mergeCell ref="E52:E54"/>
    <mergeCell ref="E55:E57"/>
    <mergeCell ref="E58:E60"/>
    <mergeCell ref="E61:E63"/>
    <mergeCell ref="E64:E66"/>
    <mergeCell ref="E67:E69"/>
    <mergeCell ref="E70:E72"/>
    <mergeCell ref="E73:E75"/>
    <mergeCell ref="E76:E78"/>
    <mergeCell ref="E79:E81"/>
    <mergeCell ref="E82:E84"/>
    <mergeCell ref="E85:E87"/>
    <mergeCell ref="E88:E90"/>
    <mergeCell ref="E91:E93"/>
    <mergeCell ref="E94:E96"/>
    <mergeCell ref="E97:E99"/>
    <mergeCell ref="E100:E102"/>
    <mergeCell ref="E103:E105"/>
    <mergeCell ref="E106:E108"/>
    <mergeCell ref="E109:E111"/>
    <mergeCell ref="E112:E114"/>
    <mergeCell ref="E115:E117"/>
    <mergeCell ref="E118:E120"/>
    <mergeCell ref="E121:E123"/>
    <mergeCell ref="E124:E126"/>
    <mergeCell ref="E127:E129"/>
    <mergeCell ref="E130:E132"/>
    <mergeCell ref="E133:E135"/>
    <mergeCell ref="E136:E138"/>
    <mergeCell ref="E139:E141"/>
    <mergeCell ref="E142:E144"/>
    <mergeCell ref="E145:E147"/>
    <mergeCell ref="E148:E150"/>
    <mergeCell ref="E151:E153"/>
    <mergeCell ref="E154:E156"/>
    <mergeCell ref="E157:E159"/>
    <mergeCell ref="E160:E162"/>
    <mergeCell ref="E164:E166"/>
    <mergeCell ref="E167:E169"/>
    <mergeCell ref="E170:E172"/>
    <mergeCell ref="E173:E175"/>
    <mergeCell ref="E176:E178"/>
    <mergeCell ref="E179:E181"/>
    <mergeCell ref="E182:E184"/>
    <mergeCell ref="E185:E187"/>
    <mergeCell ref="E188:E190"/>
    <mergeCell ref="E191:E193"/>
    <mergeCell ref="E194:E196"/>
    <mergeCell ref="E197:E199"/>
    <mergeCell ref="E200:E202"/>
    <mergeCell ref="E203:E205"/>
    <mergeCell ref="E206:E208"/>
    <mergeCell ref="E209:E211"/>
    <mergeCell ref="E212:E214"/>
    <mergeCell ref="E215:E217"/>
    <mergeCell ref="E218:E220"/>
    <mergeCell ref="E221:E223"/>
    <mergeCell ref="E225:E227"/>
    <mergeCell ref="E228:E230"/>
    <mergeCell ref="E231:E233"/>
    <mergeCell ref="E234:E236"/>
    <mergeCell ref="E238:E240"/>
    <mergeCell ref="E241:E243"/>
    <mergeCell ref="E244:E246"/>
    <mergeCell ref="E248:E250"/>
    <mergeCell ref="E251:E253"/>
    <mergeCell ref="E254:E256"/>
    <mergeCell ref="E258:E260"/>
    <mergeCell ref="E261:E263"/>
    <mergeCell ref="E264:E266"/>
    <mergeCell ref="E267:E269"/>
    <mergeCell ref="E270:E272"/>
    <mergeCell ref="E273:E275"/>
    <mergeCell ref="E276:E278"/>
    <mergeCell ref="E279:E281"/>
    <mergeCell ref="E282:E284"/>
    <mergeCell ref="E285:E287"/>
    <mergeCell ref="E288:E290"/>
    <mergeCell ref="E291:E293"/>
    <mergeCell ref="E294:E296"/>
    <mergeCell ref="E297:E299"/>
    <mergeCell ref="E300:E302"/>
    <mergeCell ref="E303:E305"/>
    <mergeCell ref="E307:E309"/>
    <mergeCell ref="E310:E312"/>
    <mergeCell ref="E313:E315"/>
    <mergeCell ref="E316:E318"/>
    <mergeCell ref="E319:E321"/>
    <mergeCell ref="E322:E324"/>
    <mergeCell ref="E325:E327"/>
    <mergeCell ref="E328:E330"/>
    <mergeCell ref="E331:E333"/>
    <mergeCell ref="E334:E336"/>
    <mergeCell ref="F6:F8"/>
    <mergeCell ref="F9:F11"/>
    <mergeCell ref="F12:F14"/>
    <mergeCell ref="F15:F17"/>
    <mergeCell ref="F18:F20"/>
    <mergeCell ref="F21:F23"/>
    <mergeCell ref="F24:F26"/>
    <mergeCell ref="F27:F29"/>
    <mergeCell ref="F30:F32"/>
    <mergeCell ref="F34:F36"/>
    <mergeCell ref="F37:F39"/>
    <mergeCell ref="F40:F42"/>
    <mergeCell ref="F43:F45"/>
    <mergeCell ref="F46:F48"/>
    <mergeCell ref="F49:F51"/>
    <mergeCell ref="F52:F54"/>
    <mergeCell ref="F55:F57"/>
    <mergeCell ref="F58:F60"/>
    <mergeCell ref="F61:F63"/>
    <mergeCell ref="F64:F66"/>
    <mergeCell ref="F67:F69"/>
    <mergeCell ref="F70:F72"/>
    <mergeCell ref="F73:F75"/>
    <mergeCell ref="F76:F78"/>
    <mergeCell ref="F79:F81"/>
    <mergeCell ref="F82:F84"/>
    <mergeCell ref="F85:F87"/>
    <mergeCell ref="F88:F90"/>
    <mergeCell ref="F91:F93"/>
    <mergeCell ref="F94:F96"/>
    <mergeCell ref="F97:F99"/>
    <mergeCell ref="F100:F102"/>
    <mergeCell ref="F103:F105"/>
    <mergeCell ref="F106:F108"/>
    <mergeCell ref="F109:F111"/>
    <mergeCell ref="F112:F114"/>
    <mergeCell ref="F115:F117"/>
    <mergeCell ref="F118:F120"/>
    <mergeCell ref="F121:F123"/>
    <mergeCell ref="F124:F126"/>
    <mergeCell ref="F127:F129"/>
    <mergeCell ref="F130:F132"/>
    <mergeCell ref="F133:F135"/>
    <mergeCell ref="F136:F138"/>
    <mergeCell ref="F139:F141"/>
    <mergeCell ref="F142:F144"/>
    <mergeCell ref="F145:F147"/>
    <mergeCell ref="F148:F150"/>
    <mergeCell ref="F151:F153"/>
    <mergeCell ref="F154:F156"/>
    <mergeCell ref="F157:F159"/>
    <mergeCell ref="F160:F162"/>
    <mergeCell ref="F164:F166"/>
    <mergeCell ref="F167:F169"/>
    <mergeCell ref="F170:F172"/>
    <mergeCell ref="F173:F175"/>
    <mergeCell ref="F176:F178"/>
    <mergeCell ref="F179:F181"/>
    <mergeCell ref="F182:F184"/>
    <mergeCell ref="F185:F187"/>
    <mergeCell ref="F188:F190"/>
    <mergeCell ref="F191:F193"/>
    <mergeCell ref="F194:F196"/>
    <mergeCell ref="F197:F199"/>
    <mergeCell ref="F200:F202"/>
    <mergeCell ref="F203:F205"/>
    <mergeCell ref="F206:F208"/>
    <mergeCell ref="F209:F211"/>
    <mergeCell ref="F212:F214"/>
    <mergeCell ref="F215:F217"/>
    <mergeCell ref="F218:F220"/>
    <mergeCell ref="F221:F223"/>
    <mergeCell ref="F225:F227"/>
    <mergeCell ref="F228:F230"/>
    <mergeCell ref="F231:F233"/>
    <mergeCell ref="F234:F236"/>
    <mergeCell ref="F238:F240"/>
    <mergeCell ref="F241:F243"/>
    <mergeCell ref="F244:F246"/>
    <mergeCell ref="F248:F250"/>
    <mergeCell ref="F251:F253"/>
    <mergeCell ref="F254:F256"/>
    <mergeCell ref="F258:F260"/>
    <mergeCell ref="F261:F263"/>
    <mergeCell ref="F264:F266"/>
    <mergeCell ref="F267:F269"/>
    <mergeCell ref="F270:F272"/>
    <mergeCell ref="F273:F275"/>
    <mergeCell ref="F276:F278"/>
    <mergeCell ref="F279:F281"/>
    <mergeCell ref="F282:F284"/>
    <mergeCell ref="F285:F287"/>
    <mergeCell ref="F288:F290"/>
    <mergeCell ref="F291:F293"/>
    <mergeCell ref="F294:F296"/>
    <mergeCell ref="F297:F299"/>
    <mergeCell ref="F300:F302"/>
    <mergeCell ref="F303:F305"/>
    <mergeCell ref="F307:F309"/>
    <mergeCell ref="F310:F312"/>
    <mergeCell ref="F313:F315"/>
    <mergeCell ref="F316:F318"/>
    <mergeCell ref="F319:F321"/>
    <mergeCell ref="F322:F324"/>
    <mergeCell ref="F325:F327"/>
    <mergeCell ref="F328:F330"/>
    <mergeCell ref="F331:F333"/>
    <mergeCell ref="F334:F336"/>
    <mergeCell ref="G6:G8"/>
    <mergeCell ref="G9:G11"/>
    <mergeCell ref="G12:G14"/>
    <mergeCell ref="G15:G17"/>
    <mergeCell ref="G18:G20"/>
    <mergeCell ref="G21:G23"/>
    <mergeCell ref="G24:G26"/>
    <mergeCell ref="G27:G29"/>
    <mergeCell ref="G30:G32"/>
    <mergeCell ref="G34:G36"/>
    <mergeCell ref="G37:G39"/>
    <mergeCell ref="G40:G42"/>
    <mergeCell ref="G43:G45"/>
    <mergeCell ref="G46:G48"/>
    <mergeCell ref="G49:G51"/>
    <mergeCell ref="G52:G54"/>
    <mergeCell ref="G55:G57"/>
    <mergeCell ref="G58:G60"/>
    <mergeCell ref="G61:G63"/>
    <mergeCell ref="G64:G66"/>
    <mergeCell ref="G67:G69"/>
    <mergeCell ref="G70:G72"/>
    <mergeCell ref="G73:G75"/>
    <mergeCell ref="G76:G78"/>
    <mergeCell ref="G79:G81"/>
    <mergeCell ref="G82: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G133:G135"/>
    <mergeCell ref="G136:G138"/>
    <mergeCell ref="G139:G141"/>
    <mergeCell ref="G142:G144"/>
    <mergeCell ref="G145:G147"/>
    <mergeCell ref="G148:G150"/>
    <mergeCell ref="G151:G153"/>
    <mergeCell ref="G154:G156"/>
    <mergeCell ref="G157:G159"/>
    <mergeCell ref="G160:G162"/>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209:G211"/>
    <mergeCell ref="G212:G214"/>
    <mergeCell ref="G215:G217"/>
    <mergeCell ref="G218:G220"/>
    <mergeCell ref="G221:G223"/>
    <mergeCell ref="G225:G227"/>
    <mergeCell ref="G228:G230"/>
    <mergeCell ref="G231:G233"/>
    <mergeCell ref="G234:G236"/>
    <mergeCell ref="G238:G240"/>
    <mergeCell ref="G285:G287"/>
    <mergeCell ref="G288:G290"/>
    <mergeCell ref="G291:G293"/>
    <mergeCell ref="G294:G296"/>
    <mergeCell ref="G241:G243"/>
    <mergeCell ref="G244:G246"/>
    <mergeCell ref="G248:G250"/>
    <mergeCell ref="G251:G253"/>
    <mergeCell ref="G254:G256"/>
    <mergeCell ref="G258:G260"/>
    <mergeCell ref="G261:G263"/>
    <mergeCell ref="G264:G266"/>
    <mergeCell ref="G267:G269"/>
    <mergeCell ref="G325:G327"/>
    <mergeCell ref="G328:G330"/>
    <mergeCell ref="G331:G333"/>
    <mergeCell ref="G334:G336"/>
    <mergeCell ref="A1:B2"/>
    <mergeCell ref="A337:A339"/>
    <mergeCell ref="D337:D339"/>
    <mergeCell ref="E337:E339"/>
    <mergeCell ref="F337:F339"/>
    <mergeCell ref="G337:G339"/>
    <mergeCell ref="G297:G299"/>
    <mergeCell ref="G300:G302"/>
    <mergeCell ref="G303:G305"/>
    <mergeCell ref="G307:G309"/>
    <mergeCell ref="G310:G312"/>
    <mergeCell ref="G313:G315"/>
    <mergeCell ref="G316:G318"/>
    <mergeCell ref="G319:G321"/>
    <mergeCell ref="G322:G324"/>
    <mergeCell ref="G270:G272"/>
    <mergeCell ref="G273:G275"/>
    <mergeCell ref="G276:G278"/>
    <mergeCell ref="G279:G281"/>
    <mergeCell ref="G282:G284"/>
    <mergeCell ref="A340:A342"/>
    <mergeCell ref="D340:D342"/>
    <mergeCell ref="E340:E342"/>
    <mergeCell ref="F340:F342"/>
    <mergeCell ref="G340:G342"/>
    <mergeCell ref="A343:A345"/>
    <mergeCell ref="D343:D345"/>
    <mergeCell ref="E343:E345"/>
    <mergeCell ref="F343:F345"/>
    <mergeCell ref="G343:G345"/>
    <mergeCell ref="A346:A348"/>
    <mergeCell ref="D346:D348"/>
    <mergeCell ref="E346:E348"/>
    <mergeCell ref="F346:F348"/>
    <mergeCell ref="G346:G348"/>
    <mergeCell ref="A349:A351"/>
    <mergeCell ref="D349:D351"/>
    <mergeCell ref="E349:E351"/>
    <mergeCell ref="F349:F351"/>
    <mergeCell ref="G349:G351"/>
    <mergeCell ref="A358:C363"/>
    <mergeCell ref="A352:A354"/>
    <mergeCell ref="D352:D354"/>
    <mergeCell ref="E352:E354"/>
    <mergeCell ref="F352:F354"/>
    <mergeCell ref="G352:G354"/>
    <mergeCell ref="A355:A357"/>
    <mergeCell ref="D355:D357"/>
    <mergeCell ref="E355:E357"/>
    <mergeCell ref="F355:F357"/>
    <mergeCell ref="G355:G357"/>
  </mergeCells>
  <hyperlinks>
    <hyperlink ref="C7" r:id="rId1"/>
    <hyperlink ref="C10" r:id="rId2"/>
    <hyperlink ref="C16" r:id="rId3"/>
    <hyperlink ref="C19" r:id="rId4"/>
    <hyperlink ref="C22" r:id="rId5"/>
    <hyperlink ref="C28" r:id="rId6"/>
    <hyperlink ref="C25" r:id="rId7"/>
    <hyperlink ref="C35" r:id="rId8"/>
    <hyperlink ref="C38" r:id="rId9"/>
    <hyperlink ref="C41" r:id="rId10"/>
    <hyperlink ref="C44" r:id="rId11"/>
    <hyperlink ref="C50" r:id="rId12"/>
    <hyperlink ref="C53" r:id="rId13"/>
    <hyperlink ref="C56" r:id="rId14"/>
    <hyperlink ref="C59" r:id="rId15"/>
    <hyperlink ref="C62" r:id="rId16"/>
    <hyperlink ref="C65" r:id="rId17"/>
    <hyperlink ref="C71" r:id="rId18"/>
    <hyperlink ref="C80" r:id="rId19"/>
    <hyperlink ref="C86" r:id="rId20"/>
    <hyperlink ref="C92" r:id="rId21"/>
    <hyperlink ref="C98" r:id="rId22"/>
    <hyperlink ref="C104" r:id="rId23"/>
    <hyperlink ref="C143" r:id="rId24"/>
    <hyperlink ref="C149" r:id="rId25"/>
    <hyperlink ref="C226" r:id="rId26"/>
    <hyperlink ref="C229" r:id="rId27"/>
    <hyperlink ref="C280" r:id="rId28"/>
    <hyperlink ref="C311" r:id="rId29"/>
    <hyperlink ref="C314" r:id="rId30"/>
    <hyperlink ref="C125" r:id="rId31"/>
    <hyperlink ref="C183" r:id="rId32"/>
    <hyperlink ref="C171" r:id="rId33"/>
    <hyperlink ref="C235" r:id="rId34"/>
    <hyperlink ref="C265" r:id="rId35"/>
    <hyperlink ref="C268" r:id="rId36"/>
    <hyperlink ref="C13" r:id="rId37"/>
    <hyperlink ref="C31" r:id="rId38"/>
    <hyperlink ref="C47" r:id="rId39"/>
    <hyperlink ref="C68" r:id="rId40"/>
    <hyperlink ref="C74" r:id="rId41"/>
    <hyperlink ref="C77" r:id="rId42"/>
    <hyperlink ref="C83" r:id="rId43"/>
    <hyperlink ref="C89" r:id="rId44"/>
    <hyperlink ref="C95" r:id="rId45"/>
    <hyperlink ref="C101" r:id="rId46"/>
    <hyperlink ref="C107" r:id="rId47"/>
    <hyperlink ref="C110" r:id="rId48"/>
    <hyperlink ref="C113" r:id="rId49"/>
    <hyperlink ref="C116" r:id="rId50"/>
    <hyperlink ref="C119" r:id="rId51"/>
    <hyperlink ref="C122" r:id="rId52"/>
    <hyperlink ref="C128" r:id="rId53"/>
    <hyperlink ref="C131" r:id="rId54"/>
    <hyperlink ref="C134" r:id="rId55"/>
    <hyperlink ref="C137" r:id="rId56"/>
    <hyperlink ref="C140" r:id="rId57"/>
    <hyperlink ref="C146" r:id="rId58"/>
    <hyperlink ref="C152" r:id="rId59"/>
    <hyperlink ref="C155" r:id="rId60"/>
    <hyperlink ref="C158" r:id="rId61"/>
    <hyperlink ref="C161" r:id="rId62"/>
    <hyperlink ref="C165" r:id="rId63"/>
    <hyperlink ref="C168" r:id="rId64"/>
    <hyperlink ref="C174" r:id="rId65"/>
    <hyperlink ref="C177" r:id="rId66"/>
    <hyperlink ref="C186" r:id="rId67"/>
    <hyperlink ref="C189" r:id="rId68"/>
    <hyperlink ref="C192" r:id="rId69"/>
    <hyperlink ref="C195" r:id="rId70"/>
    <hyperlink ref="C198" r:id="rId71"/>
    <hyperlink ref="C201" r:id="rId72"/>
    <hyperlink ref="C204" r:id="rId73"/>
    <hyperlink ref="C207" r:id="rId74"/>
    <hyperlink ref="C210" r:id="rId75"/>
    <hyperlink ref="C213" r:id="rId76"/>
    <hyperlink ref="C216" r:id="rId77"/>
    <hyperlink ref="C219" r:id="rId78"/>
    <hyperlink ref="C222" r:id="rId79"/>
    <hyperlink ref="C232" r:id="rId80"/>
    <hyperlink ref="C239" r:id="rId81"/>
    <hyperlink ref="C242" r:id="rId82"/>
    <hyperlink ref="C245" r:id="rId83"/>
    <hyperlink ref="C249" r:id="rId84"/>
    <hyperlink ref="C252" r:id="rId85"/>
    <hyperlink ref="C255" r:id="rId86"/>
    <hyperlink ref="C259" r:id="rId87"/>
    <hyperlink ref="C262" r:id="rId88"/>
    <hyperlink ref="C335" r:id="rId89"/>
    <hyperlink ref="C332" r:id="rId90"/>
    <hyperlink ref="C329" r:id="rId91"/>
    <hyperlink ref="C326" r:id="rId92"/>
    <hyperlink ref="C323" r:id="rId93"/>
    <hyperlink ref="C320" r:id="rId94"/>
    <hyperlink ref="C308" r:id="rId95"/>
    <hyperlink ref="C304" r:id="rId96"/>
    <hyperlink ref="C301" r:id="rId97"/>
    <hyperlink ref="C298" r:id="rId98"/>
    <hyperlink ref="C295" r:id="rId99"/>
    <hyperlink ref="C292" r:id="rId100"/>
    <hyperlink ref="C289" r:id="rId101"/>
    <hyperlink ref="C286" r:id="rId102"/>
    <hyperlink ref="C283" r:id="rId103"/>
    <hyperlink ref="C277" r:id="rId104"/>
    <hyperlink ref="C274" r:id="rId105"/>
    <hyperlink ref="C271" r:id="rId106"/>
    <hyperlink ref="C180" r:id="rId107"/>
  </hyperlinks>
  <pageMargins left="0.7" right="0.7" top="0.75" bottom="0.75" header="0.3" footer="0.3"/>
  <pageSetup paperSize="9" scale="48" fitToHeight="0" orientation="portrait" r:id="rId108"/>
  <rowBreaks count="11" manualBreakCount="11">
    <brk id="37" max="6" man="1"/>
    <brk id="63" max="6" man="1"/>
    <brk id="96" max="6" man="1"/>
    <brk id="122" max="6" man="1"/>
    <brk id="147" max="6" man="1"/>
    <brk id="192" max="6" man="1"/>
    <brk id="227" max="6" man="1"/>
    <brk id="256" max="6" man="1"/>
    <brk id="278" max="6" man="1"/>
    <brk id="293" max="6" man="1"/>
    <brk id="318" max="6" man="1"/>
  </rowBreaks>
  <drawing r:id="rId1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2020-04-17T11:36:51Z</cp:lastPrinted>
  <dcterms:created xsi:type="dcterms:W3CDTF">2017-02-14T12:23:00Z</dcterms:created>
  <dcterms:modified xsi:type="dcterms:W3CDTF">2021-01-08T12:43:24Z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