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Biologia" sheetId="1" r:id="rId1"/>
  </sheets>
  <definedNames>
    <definedName name="_AMO_UniqueIdentifier" hidden="1">"'6fa6e5b1-c96a-4310-a0ad-95e43744b79f'"</definedName>
    <definedName name="_xlnm._FilterDatabase" localSheetId="0" hidden="1">Biologia!$A$9:$F$239</definedName>
    <definedName name="_xlnm.Print_Area" localSheetId="0">Biologia!$A$9:$F$233</definedName>
  </definedNames>
  <calcPr calcId="145621"/>
</workbook>
</file>

<file path=xl/calcChain.xml><?xml version="1.0" encoding="utf-8"?>
<calcChain xmlns="http://schemas.openxmlformats.org/spreadsheetml/2006/main">
  <c r="F101" i="1" l="1"/>
  <c r="F103" i="1"/>
  <c r="F183" i="1" l="1"/>
  <c r="F160" i="1"/>
  <c r="F43" i="1"/>
  <c r="F22" i="1"/>
  <c r="F232" i="1" l="1"/>
  <c r="F230" i="1"/>
  <c r="F204" i="1" l="1"/>
  <c r="F227" i="1" l="1"/>
  <c r="F225" i="1"/>
  <c r="F223" i="1"/>
  <c r="F221" i="1"/>
  <c r="F219" i="1"/>
  <c r="F217" i="1"/>
  <c r="F215" i="1"/>
  <c r="F213" i="1"/>
  <c r="F210" i="1"/>
  <c r="F208" i="1"/>
  <c r="F206" i="1"/>
  <c r="F202" i="1"/>
  <c r="F200" i="1"/>
  <c r="F198" i="1"/>
  <c r="F196" i="1"/>
  <c r="F194" i="1"/>
  <c r="F192" i="1"/>
  <c r="F189" i="1"/>
  <c r="F187" i="1"/>
  <c r="F185" i="1"/>
  <c r="F180" i="1"/>
  <c r="F178" i="1"/>
  <c r="F176" i="1"/>
  <c r="F174" i="1"/>
  <c r="F171" i="1"/>
  <c r="F169" i="1"/>
  <c r="F167" i="1"/>
  <c r="F165" i="1"/>
  <c r="F163" i="1"/>
  <c r="F152" i="1"/>
  <c r="F150" i="1"/>
  <c r="F148" i="1"/>
  <c r="F146" i="1"/>
  <c r="F144" i="1"/>
  <c r="F142" i="1"/>
  <c r="F140" i="1"/>
  <c r="F138" i="1"/>
  <c r="F136" i="1"/>
  <c r="F134" i="1"/>
  <c r="F132" i="1"/>
  <c r="F130" i="1"/>
  <c r="F128" i="1"/>
  <c r="F126" i="1"/>
  <c r="F124" i="1"/>
  <c r="F122" i="1"/>
  <c r="F113" i="1"/>
  <c r="F111" i="1"/>
  <c r="F115" i="1"/>
  <c r="F109" i="1"/>
  <c r="F107" i="1"/>
  <c r="F105" i="1"/>
  <c r="F119" i="1"/>
  <c r="F117" i="1"/>
  <c r="F99" i="1"/>
  <c r="F97" i="1"/>
  <c r="F95" i="1"/>
  <c r="F93" i="1"/>
  <c r="F91" i="1"/>
  <c r="F89" i="1"/>
  <c r="F87" i="1"/>
  <c r="F85" i="1"/>
  <c r="F83" i="1"/>
  <c r="F81" i="1"/>
  <c r="F79" i="1"/>
  <c r="F77" i="1"/>
  <c r="F75" i="1"/>
  <c r="F73" i="1"/>
  <c r="F71" i="1"/>
  <c r="F69" i="1"/>
  <c r="F32" i="1"/>
  <c r="F67" i="1"/>
  <c r="F65" i="1"/>
  <c r="F63" i="1"/>
  <c r="F61" i="1"/>
  <c r="F59" i="1"/>
  <c r="F57" i="1"/>
  <c r="F55" i="1"/>
  <c r="F53" i="1"/>
  <c r="F51" i="1"/>
  <c r="F49" i="1"/>
  <c r="F47" i="1"/>
  <c r="F45" i="1"/>
  <c r="F37" i="1"/>
  <c r="F35" i="1"/>
  <c r="F39" i="1"/>
  <c r="F41" i="1"/>
  <c r="F158" i="1"/>
  <c r="F156" i="1"/>
  <c r="F154" i="1"/>
  <c r="F30" i="1"/>
  <c r="F28" i="1"/>
  <c r="F26" i="1"/>
  <c r="F24" i="1"/>
  <c r="F20" i="1"/>
  <c r="F17" i="1"/>
  <c r="F15" i="1"/>
  <c r="F13" i="1"/>
  <c r="F11" i="1"/>
  <c r="F234" i="1" l="1"/>
  <c r="F235" i="1" s="1"/>
  <c r="F236" i="1" s="1"/>
</calcChain>
</file>

<file path=xl/sharedStrings.xml><?xml version="1.0" encoding="utf-8"?>
<sst xmlns="http://schemas.openxmlformats.org/spreadsheetml/2006/main" count="350" uniqueCount="349">
  <si>
    <t>POMOCE DYDAKTYCZNE</t>
  </si>
  <si>
    <t>Biuro Handlowe GOSSA JANGAR</t>
  </si>
  <si>
    <t>Aleja Krakowska 4,  05-090 JANKI</t>
  </si>
  <si>
    <t>GOSSA JANGAR Sp. z o.o. Sp. k.</t>
  </si>
  <si>
    <t>ul. Domaniewska 17/19 lok. 133</t>
  </si>
  <si>
    <t>02-672 Warszawa NIP: 5213864626</t>
  </si>
  <si>
    <t>Ceny ważne od:</t>
  </si>
  <si>
    <t>W przypadku jakichkolwiek pytań lub wątpliwości – bardzo prosimy o kontakt telefoniczny: (22) 6480314 lub e-mailowy: handlowy@jangar.pl</t>
  </si>
  <si>
    <t>LP</t>
  </si>
  <si>
    <t>Numer katalogowy</t>
  </si>
  <si>
    <t>Nazwa artykułu</t>
  </si>
  <si>
    <t>Ilość</t>
  </si>
  <si>
    <t>Cena brutto</t>
  </si>
  <si>
    <t>Wartość brutto</t>
  </si>
  <si>
    <t>Higiena i zdrowy tryb życia</t>
  </si>
  <si>
    <t>Pla000423</t>
  </si>
  <si>
    <t xml:space="preserve">Komplet 10 laminowanych plansz, każda o wymiarach 90 x 130 cm, oprawionych w drążki z zawieszką:
    Plansza ścienna: Co nas atakuje? Od wirusów i bakterii do owadów 90x130cm
    Plansza ścienna: Wirusy osłonkowe/bezosłonkowe 90x130 cm
    Plansza ścienna: Wirusy, Cykl replikacyj ny 90x130cm
    Plansza ścienna: Bakterie chorobotwórcze 90x130cm
    Plansza ścienna: Protisty chorobotwórcze 90x130cm
    Plansza ścienna: Roztocza pasożytnicze i chorobotwórcze 90x130cm
    Plansza ścienna: Płazińce pasożytnicze, tasiemce cz. I, 90x130cm
    Plansza ścienna: Płazińce pasożytnicze, tasiemce i przywry cz. II, 90x130cm
    Plansza ścienna: Obleńce pasożytnicze 90x130cm
    Plansza ścienna: Owady krwiopijne i przenoszące choroby 90x130cm
SERIA 10 plansz "CO NAS ATAKUJE? Od wirusów i bakterii do owadów"
Jest to ciekawa seria dużych, edukacyjnych plansz ściennych przedstawiających wirusy, bakterie, pierwotniaki, grzyby, roztocza, płazińce, obleńce i owady, które są potencjalnym zagrożeniem dla organizmu człowieka. Próbują na nas żerować, przeobrażać się, namnażać, wywoływać choroby... Jedne są widoczne (wszy, nużeńce, pluskwy,...), inne poznajemy po objawach (salmonella, gruźlica, grypa, COVID-19...). 10 plansz przedstawia w żywy, ciekawy graficznie sposób, miejsca ataku i bytowania tych niebezpiecznych patogenów, ich obrazy oraz cykle rozwojowe. POLECAMY!
</t>
  </si>
  <si>
    <t>Pla000290</t>
  </si>
  <si>
    <t>Plansza: Piramida zdrowego żywienia i aktywności fizycznej dla uczniów, 90x130 cm, laminowana, z drążkami</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</si>
  <si>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</si>
  <si>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</si>
  <si>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</si>
  <si>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</si>
  <si>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</si>
  <si>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</si>
  <si>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Plansza ścienna zawierające informacje dotyczące witamin niezbędnych do funkcjonowania ludzkiego organizmu, w tym źródła ich występowania, a także skutki niedoboru.
Wymiary: 70 cm x 100 cm.</t>
  </si>
  <si>
    <t>Organizacja i chemizm życia</t>
  </si>
  <si>
    <t xml:space="preserve"> BIO000721</t>
  </si>
  <si>
    <t>Pomoc dydaktyczna składająca się z dwóch niezależnych, kolorowych modeli komórek – zwierzęcej i roślinnej, wykonanych z tworzywa sztucznego, każdy na oddzielnej podstawie. Modele umożliwiają omówienie budowy każdej z komórek oraz wskazanie różnic w budowie komórki roślinnej i zwierzęcej. Wymiary całkowite obydwu modeli: 12x12x27 cm / 20x12x26,5 cm.</t>
  </si>
  <si>
    <t>Bio000947</t>
  </si>
  <si>
    <t>Bio000949</t>
  </si>
  <si>
    <t>BIO000724</t>
  </si>
  <si>
    <t>BIO000089</t>
  </si>
  <si>
    <t>Komórki roślinne – 10 preparatów mikroskopowych</t>
  </si>
  <si>
    <t>BIO000092</t>
  </si>
  <si>
    <t>Tkanki człowieka zdrowe, cz. I – 10 preparatów mikroskopowych</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</si>
  <si>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</si>
  <si>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</si>
  <si>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</si>
  <si>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</si>
  <si>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BIO000094</t>
  </si>
  <si>
    <t>Tkanki człowieka, zmienione chorobotwórczo – 10 preparatów mikroskopowych</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</si>
  <si>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</si>
  <si>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BIO000077</t>
  </si>
  <si>
    <t>Kropla wody pełna życia – 10 preparatów mikroskopowych</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</si>
  <si>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</si>
  <si>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</si>
  <si>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</si>
  <si>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</si>
  <si>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</si>
  <si>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BIO000714</t>
  </si>
  <si>
    <t xml:space="preserve">Bardzo poglądowy, duży model pantofelka (Paramecium) - jednokomórkowca - przedstawiciela Protista należącego do typu orzęsek. Choć jest organizmem jednokomórkowym to jest drapieżnikiem o wyspecjalizowanej budowie wewnętrznej, w tym m.in. posiadającym 2-częściowy aparat jądrowy złożony z dwóch zróżnicowanych jąder o różnej budowie i funkcjach.
Model pantofelka jest duży, kolorowy i trójwymiarowy w pełnym znaczeniu tego słowa. Został starannie zaprojektowany do celów dydaktycznych. Sam model jest przymocowany do tablicy, a elementy modelu pantofelka są w części wyjmowalne. Model przedstawia takie elementy budowy pantofelka jak m.in.: błona komórkowa, rzęski, jądra komórkowe - małe i duże (makro- i mikronukleus), wodniczka tętniąca (skurczona i nie skurczona), wodniczka pokarmowa, cytostom, perystom, trichocysty, zagłębienie okołogębowe, lejek.
Wymiary samego modelu: 13 x 9,5 x 39 cm. Wymiary całej pomocy dydaktycznej to: 20 x 2,5 x 46 cm. Jest to więc naprawdę duży, demonstracyjny, dobrze widoczny model edukacyjny wykonany z odpornego tworzywa sztucznego. </t>
  </si>
  <si>
    <t>BIO000719</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</si>
  <si>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</si>
  <si>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</si>
  <si>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</si>
  <si>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</si>
  <si>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</si>
  <si>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BIO000584</t>
  </si>
  <si>
    <t>Świat roślin dwuliściennych – 25 preparatów mikroskopowych</t>
  </si>
  <si>
    <t>BIO000758</t>
  </si>
  <si>
    <t>Cykl rozwojowy sosny – elementy, 5 okazów zatopionych w tworzywie</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</si>
  <si>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</si>
  <si>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BIO000756</t>
  </si>
  <si>
    <t>Rozwój fasoli - 6 okazów zatopionych w tworzywie</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</si>
  <si>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</si>
  <si>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</si>
  <si>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</si>
  <si>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</si>
  <si>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</si>
  <si>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</si>
  <si>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</si>
  <si>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BIO000322</t>
  </si>
  <si>
    <t>Duży, demonstracyjny model przedstawiający szczegółowo strukturę liścia, wykonany z trwałego tworzywa sztucznego, trójwymiarowy (na zdjęciach widok modelu z dwóch różnych stron). Na podstawie. Wymiary: 15 x 43 x 21 cm.</t>
  </si>
  <si>
    <t>BIO000321</t>
  </si>
  <si>
    <t>Duży, demonstracyjny model kwiatu (wysokość modelu: 37 cm) wykonany z trwałego tworzywa sztucznego. Wysokość modelu: 37 cm.</t>
  </si>
  <si>
    <t>BIO000581</t>
  </si>
  <si>
    <t>Zestaw 15 preparatów mikroskopowych Grzyby (13+2)</t>
  </si>
  <si>
    <t>BIO000090</t>
  </si>
  <si>
    <t>Rozmnażanie roślin – zestaw 10 preparatów mikroskopowych</t>
  </si>
  <si>
    <t>BIO000452</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</si>
  <si>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</si>
  <si>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</si>
  <si>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</si>
  <si>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BIO000078</t>
  </si>
  <si>
    <t>Pasożyty zwierzęce – 10 preparatów mikroskopowych</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</si>
  <si>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</si>
  <si>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</si>
  <si>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</si>
  <si>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BIO000316</t>
  </si>
  <si>
    <t>Bezkręgowe organizmy – zestaw 25 preparatów mikroskopowych</t>
  </si>
  <si>
    <t>BIO000818</t>
  </si>
  <si>
    <t xml:space="preserve">W przezroczystym bloku z tworzywa sztucznego zatopionych jest 7 naturalnych okazów przedstawicieli największej grupy zwierząt na Ziemi, czyli owadów: 1 – mrówka 2 – biedronka 3 – pszczoła 4 – chrząszcz 5 – pluskwiak 6 – szarańcza 7 – osa Blok opakowany w kieszeń bąbelkową i umieszczony w zamykanym tekturowym pudełku. Wymiary pomocy dydaktycznej: 16,5 x 8 x 2 cm. </t>
  </si>
  <si>
    <t>BIO000750</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</si>
  <si>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</si>
  <si>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BIO000827</t>
  </si>
  <si>
    <t xml:space="preserve">W przezroczystym bloku z tworzywa sztucznego zatopionych jest 6 naturalnych okazów - przedstawicieli zwierząt bezkręgowych typu stawonogi: 1 – równonóg (skorupiak-pancerzowiec) 2 – skorpion (pajęczak) 3 – szarańczak (owad) 4 – pająk (pajęczak) 5 – krewetka (skorupiak-pancerzowiec) 6 – krocionóg (dwuparzec) Blok opakowany w kieszeń bąbelkową i umieszczony w zamykanym tekturowym pudełku. Wymiary pomocy dydaktycznej: 16,5 x 8 x 2 cm. </t>
  </si>
  <si>
    <t>BIO000754</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</si>
  <si>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</si>
  <si>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BIO000751</t>
  </si>
  <si>
    <t>Cykl życiowy jedwabnika – wersja rozszerzona, 13 okazów zatopionych w tworzywie</t>
  </si>
  <si>
    <t>BIO000753</t>
  </si>
  <si>
    <t>Cykl życiowy pszczoły miodnej i produkty pszczele - 11 okazów zatopionych w tworzywie</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</si>
  <si>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</si>
  <si>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</si>
  <si>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</si>
  <si>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</si>
  <si>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</si>
  <si>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BIO000084</t>
  </si>
  <si>
    <t>Ryby i płazy – zestaw 10 preparatów mikroskopowych</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</si>
  <si>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</si>
  <si>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</si>
  <si>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</si>
  <si>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Naturalny szkielet ryby zatopiony w przezroczystym bloku z tworzywa sztucznego.</t>
  </si>
  <si>
    <t>BIO000326</t>
  </si>
  <si>
    <t>Model ryby w przekroju podłużnym</t>
  </si>
  <si>
    <t>Model ryby preparowanej (widoczne trójwymiarowe organy wewnętrzne) wykonany z trwałego tworzywa sztucznego. Model 2-stronny, umieszczony na podstawie. Podstawowe wymiary pomocy: 50 x 20 cm</t>
  </si>
  <si>
    <t>BIO000329</t>
  </si>
  <si>
    <t>Model żaby preparowanej (widoczne trójwymiarowe organy wewnętrzne) wykonany z trwałego tworzywa sztucznego. Model przymocowany trwale do podstawy. Warto pamiętać, że żaba, choć powszechnie występuje, jest objęta ochroną. Podstawowe wymiary pomocy: 30 x 40 cm.</t>
  </si>
  <si>
    <t>BIO000907</t>
  </si>
  <si>
    <t>Model szczura (spreparowanego)</t>
  </si>
  <si>
    <t xml:space="preserve">Kolorowy model budowy szczura wypreparowanego, aby uwidocznić budowę wewnętrzną oraz ułożenie organów. Opracowany do celów edukacyjnych, stąd duże rozmiary modelu przymocowanego do tablicy.   Wymiary pomocy dydaktycznej: 61 x 30 x 5 cm </t>
  </si>
  <si>
    <t>BIO000906</t>
  </si>
  <si>
    <t xml:space="preserve">Model kury domowej naturalnej wielkości na podstawie ukazujący budowę anatomiczną zewnętrzną (prawa strona) i wewnętrzną (lewa strona) tego ptaka. Wyjmowane narządy wewnętrzne w 3 częściach. Wymiary: 28 x 18 x 48 cm. </t>
  </si>
  <si>
    <t>Pla000228</t>
  </si>
  <si>
    <t>BIO000706</t>
  </si>
  <si>
    <t>Szkielet naturalny w tworzywie: Ropucha</t>
  </si>
  <si>
    <t>Naturalny szkielet płaza - ropuchy, zatopiony w przezroczystym bloku z tworzywa sztucznego.</t>
  </si>
  <si>
    <t>BIO000085</t>
  </si>
  <si>
    <t>Gady i ptaki – zestaw 10 preparatów mikroskopowych</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</si>
  <si>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</si>
  <si>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</si>
  <si>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</si>
  <si>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Naturalny szkielet gada - węża niejadowitego, zatopiony w przezroczystym bloku z tworzywa sztucznego.</t>
  </si>
  <si>
    <t>BIO000711</t>
  </si>
  <si>
    <t>Szkielet naturalny w tworzywie: Żółw</t>
  </si>
  <si>
    <t>Naturalny szkielet gada - żółwia, zatopiony w przezroczystym bloku z tworzywa sztucznego.</t>
  </si>
  <si>
    <t>BIO000707</t>
  </si>
  <si>
    <t>Szkielet naturalny w tworzywie: Gołąb</t>
  </si>
  <si>
    <t>Naturalny szkielet ptaka - gołębia, zatopiony w przezroczystym bloku z tworzywa sztucznego.</t>
  </si>
  <si>
    <t>Pla000283</t>
  </si>
  <si>
    <t>DZIOBY PTAKÓW – przystosowania do rodzaju pokarmu i środowiska życia, plansza z drążkami 90x130 cm</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</si>
  <si>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</si>
  <si>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</si>
  <si>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</si>
  <si>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Naturalny szkielet ssaka - królika, zatopiony w przezroczystym bloku z tworzywa sztucznego.</t>
  </si>
  <si>
    <t>BIO000708</t>
  </si>
  <si>
    <t>Szkielet naturalny w tworzywie: Nietoperz</t>
  </si>
  <si>
    <t>Naturalny szkielet nietoperza - latającego ssaka, zatopiony w przezroczystym bloku z tworzywa sztucznego.</t>
  </si>
  <si>
    <t>Organizm człowieka</t>
  </si>
  <si>
    <t>BIO000578</t>
  </si>
  <si>
    <t xml:space="preserve">
Trójwymiarowy, kolorowy model anatomiczny skóry ludzkiej w kształcie prostopadłościanu (wycinek skóry wraz z włosami), prezentujący po jednej stronie wygląd i budowę zdrowej skóry, a po drugiej stronie stan skóry z oparzeniami I, II i III stopnia - ta część modelu podzielona jest na trzy części, stąd widoczny jest ten sam wycinek skóry z oparzeniem I stopnia, II stopnia i III stopnia obok siebie jako porównanie i gradacja poparzenia. Całość na podstawie. Wymiary: 33 x 23 x 24 (H) cm.</t>
  </si>
  <si>
    <t>BIO000748</t>
  </si>
  <si>
    <t>Szkielet człowieka (model), naturalnej wielkości, na stojaku z kółkami. Starannie wykonany z bardzo trwałego tworzywa sztucznego. Czaszkę (żuchwa ruchoma) i kończyny można odłączać. Wysokość: 170 cm.</t>
  </si>
  <si>
    <t>BIO000331</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</si>
  <si>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</si>
  <si>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</si>
  <si>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Zestaw kolorowych modeli naturalnej wielkości przytwierdzonych do tablicy. Dobrze widoczne główne elementy układu, otwarte m.in.: żołądek, dwunastnica, jelito ślepe. Wysokość: ok. 94 cm.</t>
  </si>
  <si>
    <t>BIO000554</t>
  </si>
  <si>
    <t>Modele 5 typów zębów człowieka, powiększone 8-krotnie w stosunku do naturalnej wielkości. Cztery modele są rozkładane na min. 2 części. Na modelach pokazano też różne stadia próchnicy. Każdy model umieszczony jest na podstawie. Wysokość: ok. 25 cm.</t>
  </si>
  <si>
    <t>BIO000415</t>
  </si>
  <si>
    <t>Kolorowy, zmniejszony model reliefowy układu krążenia człowieka, przytwierdzony do tablicy. Dobrze widoczne główne elementy układu. Wysokość: ok. 100 cm.</t>
  </si>
  <si>
    <t>BIO000727</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</si>
  <si>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</si>
  <si>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BIO000410</t>
  </si>
  <si>
    <t>Kolorowy model serca i płuc wraz z otaczającymi je wyselekcjonowanymi częściami budowy anatomicznej człowieka. Rozkładane/wyjmowane części: krtań (2-cz., wyjmowana), tchawica z drzewem oskrzelowym, serce (2-cz., wyjmowane) z głównymi żyłami i tętnicami (częściowo rozkładane i wyjmowane), płuca (2 płaty wyjmowane). Całość przymocowana do podstawy. Wielkość naturalna.</t>
  </si>
  <si>
    <t>BIO000746</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</si>
  <si>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</si>
  <si>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</si>
  <si>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</si>
  <si>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BIO000244</t>
  </si>
  <si>
    <t>Model oka ludzkiego, 6x, 6-cz., podstawowy</t>
  </si>
  <si>
    <t>Powiększony 6-krotnie w stosunku do naturalnych rozmiarów. Rozkładany na 6 części: błona twardówkowa z błoną naczyniówki oka (2), ciecz szklista (2), soczewka, rogówka, tęczówka. Na stojaku. Wymiary: 16 x 15 x 21 cm.</t>
  </si>
  <si>
    <t>BIO000725</t>
  </si>
  <si>
    <t>Modele oka ludzkiego 5x w 3 przekrojach i schematem budowy siatkówki</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</si>
  <si>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</si>
  <si>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BIO000412</t>
  </si>
  <si>
    <t xml:space="preserve">3-częściowy model ucha powiększony 2-krotnie w stosunku do naturalnej wielkości. Na podstawie. Wymiary: 37 x 24 x 19 cm. </t>
  </si>
  <si>
    <t>Bad000297</t>
  </si>
  <si>
    <t>Miernik natężenia dźwięku cyfrowy 30..130 dBA</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</si>
  <si>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</si>
  <si>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BIO000552</t>
  </si>
  <si>
    <t xml:space="preserve">Model mózgu ludzkiego (połówki) naturalnej wielkości z zaznaczonymi różnymi kolorami płatami mózgu (czołowy, ciemieniowy, skroniowy, potyliczny). Widoczne także pień mózgu i móżdżek. Na podstawie. Wymiary: 15 x 13 x 23 cm. </t>
  </si>
  <si>
    <t>BIO000547</t>
  </si>
  <si>
    <t>Model tułowia ludzk. z głową, 16-cz.,1/2 wlk. nat., otwarte plecy i szyja</t>
  </si>
  <si>
    <t xml:space="preserve">Model tułowia ludzkiego z głową (1/2 naturalnej wielkości) wykonany z trwałego tworzywa sztucznego, żeński. Rozkładany na 16 części. Dodatkowo otwarte plecy i szyja i widoczne liczne szczegóły anatomiczne kręgosłupa i okolic. Wyjmowane: głowa, mózg, oko, płuca (2 części), 2-częściowe serce, wątroba, 2-częściowy żołądek, jelita (4 części), nerka, genitalia żeńskie (2 części) oraz kręgi (3). Wysokość modelu: 45 cm. </t>
  </si>
  <si>
    <t>Genetyka</t>
  </si>
  <si>
    <t>BIO000018</t>
  </si>
  <si>
    <t>Model DNA - duży (2 skręty helisy, h=45 cm)</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</si>
  <si>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</si>
  <si>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</si>
  <si>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</si>
  <si>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</si>
  <si>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</si>
  <si>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</si>
  <si>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</si>
  <si>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</si>
  <si>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</si>
  <si>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</si>
  <si>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BIO000822</t>
  </si>
  <si>
    <t xml:space="preserve">W przezroczystym bloku z tworzywa sztucznego zatopionych jest 5 naturalnych okazów - fragmentów kolb kukurydzy - przedstawiających efekty krzyżowania dwóch odmian kukurydzy o różnych cechach (barwa ziarna): 1 – odmiana ojcowska 2  – odmiana mateczna 3 – pokolenie F1 4-5 – pokolenia F2  Blok opakowany w kieszeń bąbelkową i umieszczony w zamykanym tekturowym pudełku. Wymiary pomocy dydaktycznej: 16,5 x 8 x 1,8 cm. </t>
  </si>
  <si>
    <t>Ekologia i ochrona środowiska</t>
  </si>
  <si>
    <t>Pla000192</t>
  </si>
  <si>
    <t>Plansza ścienna: Skala porostowa 130x91 cm</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</si>
  <si>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</si>
  <si>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Pla000304</t>
  </si>
  <si>
    <t>Plansza ścienna: Rośliny wskaźnikowe, 90 x 130 cm</t>
  </si>
  <si>
    <t xml:space="preserve">Plansza prezentuje rośliny wskaźnikowe dla różnego rodzaju gleby - zasadowych, kwaśnych, wilgotnych, suchych, gleb bogatych w wapń, gleb ubogich w wapń. Razem plansza przedstawia 30 kolorowych rycin roślin. Na dole planszy umieszczono zdjęcia 9 różnych gleb, aby uzmysłowić jak bardzo gleby różnią się między sobą strukturą, kolorem, składem... Plansza oprawiona w drewniane drążki, laminowana. Wymiary planszy: 90x130 cm. </t>
  </si>
  <si>
    <t>Bad000253</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</si>
  <si>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</si>
  <si>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</si>
  <si>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</si>
  <si>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</si>
  <si>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</si>
  <si>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</si>
  <si>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</si>
  <si>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</si>
  <si>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</si>
  <si>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</si>
  <si>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</si>
  <si>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</si>
  <si>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</si>
  <si>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</si>
  <si>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</si>
  <si>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</si>
  <si>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Nowoczesny mikroskop cyfrowy z wbudowaną w głowicę okularową kamerą cyfrową 5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5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10 (32- lub 64-bit), Mac OS.</t>
  </si>
  <si>
    <t>BIO000565</t>
  </si>
  <si>
    <t>BIO000630</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</si>
  <si>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</si>
  <si>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BIO000315</t>
  </si>
  <si>
    <t>Biologia przekrojowo – 25 preparatów mikroskopowych</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</si>
  <si>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</si>
  <si>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</si>
  <si>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</si>
  <si>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BIO000449</t>
  </si>
  <si>
    <t>Komplet 12 tradycyjnych, szklanych lup z rączką: ⌀ 50 mm – 4 szt., ⌀ 60 mm – 4 szt., ⌀ 75 mm – 4 szt.</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</si>
  <si>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</si>
  <si>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</si>
  <si>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</si>
  <si>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</si>
  <si>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</si>
  <si>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8"/>
        <rFont val="Calibri"/>
        <family val="2"/>
        <charset val="238"/>
      </rPr>
      <t xml:space="preserve">Che000069 </t>
    </r>
    <r>
      <rPr>
        <sz val="8"/>
        <rFont val="Calibri"/>
        <family val="2"/>
        <charset val="238"/>
      </rPr>
      <t xml:space="preserve">XS.................150-152............................88
</t>
    </r>
    <r>
      <rPr>
        <b/>
        <sz val="8"/>
        <rFont val="Calibri"/>
        <family val="2"/>
        <charset val="238"/>
      </rPr>
      <t>Che000064</t>
    </r>
    <r>
      <rPr>
        <sz val="8"/>
        <rFont val="Calibri"/>
        <family val="2"/>
        <charset val="238"/>
      </rPr>
      <t xml:space="preserve"> S....................152-158...........................92
</t>
    </r>
    <r>
      <rPr>
        <b/>
        <sz val="8"/>
        <rFont val="Calibri"/>
        <family val="2"/>
        <charset val="238"/>
      </rPr>
      <t>Che000065</t>
    </r>
    <r>
      <rPr>
        <sz val="8"/>
        <rFont val="Calibri"/>
        <family val="2"/>
        <charset val="238"/>
      </rPr>
      <t xml:space="preserve"> M....................158-164...........................96
</t>
    </r>
    <r>
      <rPr>
        <b/>
        <sz val="8"/>
        <rFont val="Calibri"/>
        <family val="2"/>
        <charset val="238"/>
      </rPr>
      <t>Che000066</t>
    </r>
    <r>
      <rPr>
        <sz val="8"/>
        <rFont val="Calibri"/>
        <family val="2"/>
        <charset val="238"/>
      </rPr>
      <t xml:space="preserve"> L.....................164-170.........................104
</t>
    </r>
    <r>
      <rPr>
        <b/>
        <sz val="8"/>
        <rFont val="Calibri"/>
        <family val="2"/>
        <charset val="238"/>
      </rPr>
      <t>Che000067</t>
    </r>
    <r>
      <rPr>
        <sz val="8"/>
        <rFont val="Calibri"/>
        <family val="2"/>
        <charset val="238"/>
      </rPr>
      <t xml:space="preserve"> XL...................170-176.........................112
</t>
    </r>
    <r>
      <rPr>
        <b/>
        <sz val="8"/>
        <rFont val="Calibri"/>
        <family val="2"/>
        <charset val="238"/>
      </rPr>
      <t>Che000068</t>
    </r>
    <r>
      <rPr>
        <sz val="8"/>
        <rFont val="Calibri"/>
        <family val="2"/>
        <charset val="238"/>
      </rPr>
      <t xml:space="preserve"> XXL.................176-182.........................120</t>
    </r>
  </si>
  <si>
    <t>KAT00052</t>
  </si>
  <si>
    <t>Apteczka szkolna – walizka naścienna</t>
  </si>
  <si>
    <t xml:space="preserve">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</si>
  <si>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Terenowe</t>
  </si>
  <si>
    <t>BIO000562</t>
  </si>
  <si>
    <t>Kwadrat do pomiaru liczebności populacji w terenie, skladany</t>
  </si>
  <si>
    <t>Kwadrat składa się z czterech 0,5-metrowych metalowych rurek, które po skręceniu tworzą ramę służącą do pomiaru liczebności wybranej populacji na danym terenie.</t>
  </si>
  <si>
    <t>BIO000563</t>
  </si>
  <si>
    <t>Kratownica do pomiaru liczebności populacji w terenie (25)</t>
  </si>
  <si>
    <t>Kratownica o wymiarach 50 x 50 cm podzielona jest na 25 pól i służy do pomiaru liczebności wybranej populacji na danym terenie.</t>
  </si>
  <si>
    <t>BIO000732</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</si>
  <si>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</si>
  <si>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Bad000309</t>
  </si>
  <si>
    <t>Zestaw pojemników do próbek w nosidle</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</si>
  <si>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</si>
  <si>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Bad000313</t>
  </si>
  <si>
    <t>Biały krążek Secchi’ego - duży, z linką</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</si>
  <si>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</si>
  <si>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</si>
  <si>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</si>
  <si>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Lornetka metalowa, 10x25mm, specjalnie gumowana, aby nie wyślizgiwała się z rąk. Ekonomiczna i lekka. Pozostałe parametry: pole widzenia 100 m/1000 m; waga 200 g.</t>
  </si>
  <si>
    <t>Lor000003</t>
  </si>
  <si>
    <t>Lornetka 7-21x40 z zoomem</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</si>
  <si>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</si>
  <si>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</si>
  <si>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</si>
  <si>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 xml:space="preserve">Apteczka, której zawartość umieszczona jest w plecaku wykonanym z tkaniny wodoodpornej w żywym czerwonym kolorze widocznym z daleka. Doskonała podczas zajęć terenowych, wyjazdów, a także udzielania pomocy na boisku szkolnym. Wymiary: 300 x 240 x 85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</si>
  <si>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Programy multimedialne i pomiary cyfrowe</t>
  </si>
  <si>
    <t>EDU000041</t>
  </si>
  <si>
    <t>MPP BIOLOGIA, KL.5-8</t>
  </si>
  <si>
    <t>Multimedialne Pracownie Przedmiotowe BIOLOGIA                                                                                                                                                                                                                                                                                                        • 14 zagadnień,
• 42 lekcje (po 14 lekcji „Powtórz wiedzę”, „Czas na test” i „Sprawdź się”
• 787 ekrany, 531 zadań, 16 filmów, 72 interaktywne obiekty (pokazy slajdów, interaktywne ilustracje )
• 14 gier dydaktycznych,
• 3 plansze interaktywne,
• zestaw plansz do aktywizacji klasy przy tablicy interaktywnej
• wraz z przewodnikiem metodycznym
• materiały dodatkowe w pudełku (wskaźnik laserowy,
•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</si>
  <si>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</si>
  <si>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6"/>
        <rFont val="Calibri"/>
        <family val="2"/>
        <charset val="238"/>
      </rPr>
      <t xml:space="preserve"> (z VAT): </t>
    </r>
  </si>
  <si>
    <t>koszty transportu*:</t>
  </si>
  <si>
    <t>RAZEM:</t>
  </si>
  <si>
    <t>Bad000400</t>
  </si>
  <si>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</si>
  <si>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GoSensor StartBox do doświadczeń z czujnikami (102 elementy, w tym szklany klosz i lampa do badania fotosyntezy oraz 2 statywy laboratoryjne)</t>
  </si>
  <si>
    <t xml:space="preserve">CO NAS ATAKUJE? Od wirusów i bakterii do owadów kpl. 10 plansz z drążkami, 90x130 cm </t>
  </si>
  <si>
    <t>Modele komórki roślinnej i zwierzęcej, porównawcze
(wyiary komórek: roślinna 12x12x27 cm / zwierzęca 20x12x26,5 cm.</t>
  </si>
  <si>
    <t>Komórka roślinna, magnetyczny model z opisami, wymiary komórki 46 x 61 cm</t>
  </si>
  <si>
    <t>Komórka zwierzęca, magnetyczny model z opisami, wymiary komórki 46 x 52 cm</t>
  </si>
  <si>
    <r>
      <t xml:space="preserve">Magnetyczny model komórki zwierzęcej z ruchomymi opisami z dwustronnymi strzałkami. Umożliwia omawianie budowy komórki zwierzęcej krok po kroku, a także sprawdzanie wiedzy w trakcie lekcji w ciekawy sposób.
Pomoc dydaktyczna wykonana jest z folii magnetycznej w kształcie komórki, na której nadrukowano kolorowy obraz budowy komórki zwierzęcej. dodatkowymi elementami są magnetyczne napisy w postaci 2-stronnych strzałek - 16 różnych: 13 z nazwami elementów komórki zwierzęcej i 3 puste do wykorzystania przez nauczyciela.
</t>
    </r>
    <r>
      <rPr>
        <b/>
        <sz val="9"/>
        <rFont val="Calibri"/>
        <family val="2"/>
        <charset val="238"/>
      </rPr>
      <t>Duże rozmiary 46 x 52 cm samej komórki i widoczne napisy wzbogacą lekcję szkolną.</t>
    </r>
  </si>
  <si>
    <r>
      <t xml:space="preserve">Magnetyczny, kolorowy model komórki roślinnej z ruchomymi opisami z dwustronnymi strzałkami. Umożliwia omawianie budowy komórki roślinnej krok po kroku, a także sprawdzanie wiedzy w trakcie lekcji w ciekawy sposób.
Pomoc dydaktyczna wykonana jest z folii magnetycznej w kształcie komórki, na której nadrukowano kolorowy obraz budowy komórki roślinnej. Dodatkowymi elementami są magnetyczne napisy w postaci 2-stronnych strzałek - 16 różnych: 13 z nazwami elementów komórki roślinnej i 3 puste do wykorzystania przez nauczyciela.
</t>
    </r>
    <r>
      <rPr>
        <b/>
        <sz val="9"/>
        <rFont val="Calibri"/>
        <family val="2"/>
        <charset val="238"/>
      </rPr>
      <t>Duże rozmiary 46 x 61 cm samej komórki i widoczne napisy wzbogacą lekcję szkolną.</t>
    </r>
  </si>
  <si>
    <t xml:space="preserve">Aparat do doświadczeń z fotosyntezy 30x22x15 cm.                                                                                                                                                                                                               </t>
  </si>
  <si>
    <t>Aparat w postaci połączonej rurki kapilarnej, wygiętej i kalibrowanej oraz strzykawek do ściągania i pomiaru wydzielonego gazu (tlenu) przez roślinę wodną (polecana: moczarka kanadyjska, Elodea canadensis) w wyniku zachodzących procesów (fotosynteza i respiracja). Ilość wydzielanego tlenu można badać przy zmiennych parametrach takich jak temperatura wody i ilość dostępnego światła. Całość zamocowana na tablicy o wym. 22 x 15 cm z tylną podpórką do stawiania. Wymiary całkowite pomocy: 30x22x15 cm.</t>
  </si>
  <si>
    <t xml:space="preserve">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 </t>
  </si>
  <si>
    <t>1. Kaktus - komórki z kryształkami soli 2. Dziki bez czarny - łodyga, p.pp. 3. Dziewanna - wielokomórkowe włoski pokrywające liść 4. Rozmaryn - liść, p.pp. 5. Słonecznik - liść, p.pp., w skórce widoczne włoski wielokomórkowe 6. Lilia wodna - łodyga z aerenchymą, p.pp. 7. Jasnota biała, p.pp. łodygi (kwadratowy) 8. Ziemniak - przekrój 9. Ziarna pyłku, różne 10. Łodyga roślinna - wyizolowane naczynia wiązki przewodzącej 
Dla wygody użytkowników, szczególnie w szkole podczas lekcji, wszystkie preparaty w zestawie mają na szkiełku podstawowym indywidualną naklejkę z numerem i polską nazwą preparatu jak opisano powyżej, a nie tylko numer i spis wspólny. Ułatwia to używanie, rozdawanie i zbieranie preparatów.</t>
  </si>
  <si>
    <t>Bakterie, 21 różnych – model ścienny, wymiary tablicy: 71 x 40 x 3,5 cm.</t>
  </si>
  <si>
    <t>Typy tkanek roślinnych – model ścienny, wymiary: 60 x 45 cm (głęb. 4 cm).</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</si>
  <si>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 
• Korzenie rośliny jedno- i dwuliściennej</t>
  </si>
  <si>
    <t xml:space="preserve">• 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 </t>
  </si>
  <si>
    <t>Model strukturalny liścia, 3-wymiarowy, wymiary: 15 x 43 x 21 cm.</t>
  </si>
  <si>
    <t>Model kwiatu z zalążnią i zalążkiem, wysokość modelu: 37 cm.</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</si>
  <si>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</si>
  <si>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1. Pałeczki bakterii 2. Glon morski (Focus thallus), p.pp. 3. Śnieć zbożowa - zarodniki grzyba 4. Sosna - kwiatostan męski z pyłkiem 5. Sosna - pyłek z pęcherzykami powietrznymi 6. Szczypiorek jednoliścienny - zalążnia, p.pp. 7. Lilia - pylnik z dojrzewającym pyłkiem, p.pp. 8. Tulipan - zalążnia z zalążkami, p.pp. 9. Irys / kosaciec (Iris) - nasiono z zarodnikiem, p.pp. 10. Ziemniak (Solanum) - młody owoc, p.pp.</t>
  </si>
  <si>
    <t>Prasa do roślin zielnych (B: pełna), wymiary: ok. 45 x 30 cm.</t>
  </si>
  <si>
    <t>Budowa i rozwój tasiemca uzbrojonego (Taenia solium), wymiary: 50x45x7 cm.</t>
  </si>
  <si>
    <t xml:space="preserve">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 </t>
  </si>
  <si>
    <t xml:space="preserve">Różnorodność owadów - 7 okazów zatopionych w tworzywie, wymiary: 16,5 x 8 x 2 cm. </t>
  </si>
  <si>
    <t>Przystosowanie odnóży owadów do trybu życia - 7 okazów zatopionych w tworzywie, wymiary: 8,8 x 5,8 x 1,8 cm.</t>
  </si>
  <si>
    <t xml:space="preserve">Różnorodność stawonogów - 6 okazów zatopionych w tworzywie, wymiary: 16,5 x 8 x 2 cm. </t>
  </si>
  <si>
    <t>Cykl życiowy motyla - bielinka kapustnika, 4 okazy zatopione w tworzywie, wymiary: 11 x 4,3 x 2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</si>
  <si>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</si>
  <si>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Budowa i cykl życiowy pszczoły - 10 modeli na tablicy, wymiary: 60 x 46 cm.</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</si>
  <si>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</si>
  <si>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Model żaby preparowanej, wymiary: 30 x 40 cm</t>
  </si>
  <si>
    <t xml:space="preserve">Model anatomiczny kury, 3-częściowy, wielkość naturalna, Wymiary: 28 x 18 x 48 cm. </t>
  </si>
  <si>
    <t>Plansza edukacyjna PŁAZY i GADY W POLSCE, 130 x 90 cm, laminowana (28 rycin)</t>
  </si>
  <si>
    <t xml:space="preserve">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1. ŻABA WODNA Pelophylax esculentus (Rana esculenta) 2. ŻABA MOCZAROWA Rana arvalis 3. ŻABA JEZIORKOWA Pelophylax lessonae (Rana lessonae) 4. ROPUCHA ZIELONA Pseudepidalea viridis (Bufo viridis) 5. ŻABA DALMATYŃSKA, ŻABA ZWINKA Rana dalmatina 6. ŻABA TRAWNA Rana temporaria 7. ŻABA ŚMIESZKA Pelophylax ridibundus (Rana ridibunda) 8. GRZEBIUSZKA ZIEMNA Pelobates fuscus 9. WĄŻ ESKULAPA Zamenis longissimus (Elaphe longissima) 10. ŻMIJA ZYGZAKOWATA Vipera berus 11. KUMAK NIZINNY Bombina bombina 12. KUMAK GÓRSKI Bombina variegata 13. ZASKRONIEC ZWYCZAJNY Natrix natrix 14. ROPUCHA PASKÓWKA Epidalea calamita (Bufo calamita) 15. TRASZKA KARPACKA Lissotriton montandoni (Triturus montandoni) 16. ROPUCHA SZARA Bufo bufo 17. TRASZKA GRZEBIENIASTA Triturus cristatus 18. SALAMANDRA PLAMISTA Salamandra salamandra 19. RZEKOTKA DRZEWNA Hyla arboreta 20. GNIEWOSZ PLAMISTY Coronella austriaca (Elaphe longissima) 21. ZASKRONIEC RYBOŁÓW Natrix tesselata 22. PADALEC ZWYCZAJNY Anguis fragilis 23. TRASZKA ZWYCZAJNA Lissotriton vulgaris (Triturus vulgaris) 24. TRASZKA GÓRSKA Ichthyosaura alpestris (Triturus alpestris) 25. JASZCZURKA ZWINKA Lacerta agilis 26. JASZCZURKA ZIELONA Lacerta viridis 27. JASZCZURKA ŻYWORODNA Zootoca vivipara 28. ZÓŁW BŁOTNY Emys orbicularis </t>
  </si>
  <si>
    <t>Model blokowy skóry ludzkiej zdrowej i z oparzeniami, 3D, Wymiary: 33 x 23 x 24 (H) cm.</t>
  </si>
  <si>
    <t>Model szkieletu człowieka na stojaku, wielkość naturalna w. II, wysokość: 170 cm.</t>
  </si>
  <si>
    <t>Modele 3 stóp ludzkich /prawidłowa, płaska, wydrążona, wymiary każdego modelu: 25x13x26 cm</t>
  </si>
  <si>
    <t>Zęby człowieka, 8x, rozkładane – zestaw 5 modeli, wysokość: ok. 25 cm.</t>
  </si>
  <si>
    <t>Układ krążenia człowieka – model reliefowy, ogólny, wysokość: ok. 100 cm.</t>
  </si>
  <si>
    <t>Układ pokarmowy człowieka – zestaw modeli na tablicy, podstawowy, wysokość: ok. 94 cm.</t>
  </si>
  <si>
    <t>Model budowy serca człowieka (2 cz.) i naczyń zmienionych chorobowo, wymiary całkowite: 42x30x24 cm.</t>
  </si>
  <si>
    <t>Model serca i płuc z otoczeniem, 7-częściowy,  wielkość naturalna.</t>
  </si>
  <si>
    <t>Model układu moczowego męskiego 3D, 4-częściowy, wymiary: 32,5 x 22,5 x 34 (H) cm.</t>
  </si>
  <si>
    <t xml:space="preserve">Model ucha ludzkiego, 2x, 3-cz., wymiary: 37 x 24 x 19 cm. </t>
  </si>
  <si>
    <t xml:space="preserve">Model mózgu ludzkiego z zaznaczonymi płatami, wymiary: 15 x 13 x 23 cm. </t>
  </si>
  <si>
    <t xml:space="preserve">Genetyka: krzyżowanie kukurydzy - 5 okazów zatopionych w tworzywie, wymiary: 16,5 x 8 x 1,8 cm. </t>
  </si>
  <si>
    <t xml:space="preserve">Zestaw do badania powietrza w walizce terenowej o wym. 30,5 cm x 37 cm 
(niezbędny sprzęt laboratoryjny i badawczy, paski do oznaczania ozonu, skala porostowa, mikroskop ręczny 20x-40x, 11 doświadczeń) </t>
  </si>
  <si>
    <t>Mikroskop cyfrowy 5 MP 400x-LED
obiektywy DIN: 4x, 10x i 40x (amortyzowany), kondensor Abbego N.A. 0.65, regulowany – nauczycielski</t>
  </si>
  <si>
    <t>Zestaw preparacyjny – 8 elementowy, zamykany w piórniku</t>
  </si>
  <si>
    <t>Zestaw 8-elementowy, metalowy. Zawiera nożyce (2 szt.), skalpel (2 rodzaje), pęsetę (2 rodzaje), igłę prostą i zakrzywioną.
Całość w zamykanym etui typu piórnik.</t>
  </si>
  <si>
    <t>Mikroskop szkolny 400x-LED bezprzewodowy, obiektywy achromatyczne:  4x,  10x,  S40x (amortyzowany)</t>
  </si>
  <si>
    <t>Mikroskop stereoskopowy 20x/40x-LED CYFROWY 5 MP, podświetlany (światło dolne i górne), bezprzewodowy, okulary szerokopolowe WF10x/20 z muszlami ocznymi oraz regulacją dioptrii na jednym okularze – nauczycielski</t>
  </si>
  <si>
    <t>NOWA PRACOWNIA BIOLOGICZNA
W SZKOLE PODSTAWOWEJ</t>
  </si>
  <si>
    <t>Plansza: Komórki i tkanki, 130x90 cm, laminowana, z drążkami – jangar.pl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</si>
  <si>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</si>
  <si>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Pla000300</t>
  </si>
  <si>
    <t>Protisty – 10 preparatów mikroskopowych</t>
  </si>
  <si>
    <t>1. Pantofelki (Paramecium)
2. Wirczyk (Vorticella)
3. Zarodziec ruchliwy (Plasmodium vivax)
4. Pantofelek (Paramecium) z wybarwionymi elem. bud. wewn.
5. Pantofelek (Paramecium) - różne stadia podziału
6. Pantofelek (Paramecium) - różne stadia koniugacji
7. Pantofelek (Paramecium) - wybarwione rzęski
8. Protisty -różne
9. Organizm jednokomórkowy (Ameba lub inny)
10. Rozmaz krwi zaatakowanej przez zarodźca (Plasmodium)</t>
  </si>
  <si>
    <t>Model do demonstracji pracy płuc człowieka, wysokość: 33 cm</t>
  </si>
  <si>
    <t>BIO000845</t>
  </si>
  <si>
    <t>Rozwój płodu ludzkiego - 8 stadiów (8 modeli, 15 części)</t>
  </si>
  <si>
    <t>Zestaw 8 kolorowych modeli, każdy na podstawie, prezentując różne stadia rozwojowe płodu ludzkiego (płód ludzki na różnym etapie rozwoju ciąży), w tym także ciążę bliźniaczą. Modele są rozkładane (razem 15 części).</t>
  </si>
  <si>
    <t>GLEBA: wpływ człowieka zestaw doświadczalny</t>
  </si>
  <si>
    <t>Zestaw 8 doświadczeń wraz z omówieniem dla prowadzącego zajęcia (od teorii do wniosków) oraz zestawem niezbędnego wyposażenia laboratoryjnego (szalki, zlewki, pipety, fiolki, lupy, łopatka do gleby, bagietka itd.) wraz z niezbędnymi substancjami oraz roztworem wskaźnikowym i skalą kolorymetryczną. Zestaw, za pomocą prostych, ale ciekawych doświadczeń, zapoznaje ze skutkami wpływu człowieka na gleby. Tematami ćwiczeń są m.in.: wpływ skażenia gleby na wzrost roślin, zasolenie gleby, oddziaływanie chlorku sodu na strukturę gleby, wpływ wybranych nawozów na gruzełkowatość gleby i na jej odczyn pH. Dołączone karty pracy można kserować. Doświadczenia zawarte w tym zestawie wchodzą w skład „GLEBA – zestaw dośw. z wyposaż. labor. i kartami pracy”.</t>
  </si>
  <si>
    <t>Bad000145</t>
  </si>
  <si>
    <t>Komplet 12 szklanych lup z rączką ( ⌀ 50 mm – 4 szt., ⌀ 60 mm – 4 szt., ⌀ 75 mm – 4 szt)</t>
  </si>
  <si>
    <t>Pakiet edukacyjny do obserwacji leśnych (39 elemntów, w tym: lornetka, pudełka z lupami, pudełka do zasysania owadów, skala porostowa, mata-gra 125x125 cm)</t>
  </si>
  <si>
    <t>Zestaw czujników do badania wpływu czynników środowiska na rozwój organizmów (Neulog moduł USB, czujnik tlenu, czujnik temperatury, czujnik dźwięku)</t>
  </si>
  <si>
    <t>MOD000061</t>
  </si>
  <si>
    <t>• Moduł USB umożliwia szybkie łączenie czujników z komputerem.
• Wpółdziała z systemem operacyjnym (Vista i Windows7, Mac, XO lub Linux)
• czujnik tlenu
• czujnik temperatury z sondą
• czujnik światła</t>
  </si>
  <si>
    <t>Model pantofelka (Paramecium), wymiary: 20 x 2,5 x 46 cm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</si>
</sst>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zł&quot;_-;\-* #,##0.00\ &quot;zł&quot;_-;_-* &quot;-&quot;??\ &quot;zł&quot;_-;_-@_-"/>
    <numFmt numFmtId="43" formatCode="_-* #,##0.00\ _z_ł_-;\-* #,##0.00\ _z_ł_-;_-* &quot;-&quot;??\ _z_ł_-;_-@_-"/>
    <numFmt numFmtId="164" formatCode="#,##0.00\ &quot;zł&quot;"/>
  </numFmts>
  <fonts count="45"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ont>
    <font>
      <sz val="11"/>
      <name val="Calibri"/>
      <family val="2"/>
      <charset val="238"/>
    </font>
    <font>
      <b/>
      <sz val="14"/>
      <name val="Arial"/>
      <family val="2"/>
      <charset val="238"/>
    </font>
    <font>
      <sz val="10"/>
      <name val="Calibri"/>
      <family val="2"/>
      <charset val="238"/>
    </font>
    <font>
      <b/>
      <sz val="23"/>
      <name val="Arial"/>
      <family val="2"/>
      <charset val="238"/>
    </font>
    <font>
      <b/>
      <sz val="11"/>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8"/>
      <name val="Calibri"/>
      <family val="2"/>
      <charset val="238"/>
    </font>
    <font>
      <sz val="10"/>
      <name val="Arial"/>
      <family val="2"/>
    </font>
    <font>
      <b/>
      <sz val="11"/>
      <color indexed="8"/>
      <name val="Calibri"/>
      <family val="2"/>
      <charset val="238"/>
      <scheme val="minor"/>
    </font>
    <font>
      <sz val="16"/>
      <name val="Calibri"/>
      <family val="2"/>
      <charset val="238"/>
    </font>
    <font>
      <b/>
      <sz val="16"/>
      <name val="Calibri"/>
      <family val="2"/>
      <charset val="238"/>
    </font>
    <font>
      <u/>
      <sz val="10"/>
      <color indexed="12"/>
      <name val="Arial"/>
      <family val="2"/>
      <charset val="238"/>
    </font>
    <font>
      <sz val="10"/>
      <name val="Arial"/>
      <family val="2"/>
      <charset val="238"/>
    </font>
    <font>
      <b/>
      <sz val="11"/>
      <name val="Calibri"/>
      <family val="2"/>
      <charset val="238"/>
      <scheme val="minor"/>
    </font>
    <font>
      <b/>
      <sz val="11"/>
      <color rgb="FF7030A0"/>
      <name val="Calibri"/>
      <family val="2"/>
      <charset val="238"/>
    </font>
    <font>
      <sz val="9"/>
      <name val="Calibri"/>
      <family val="2"/>
      <charset val="238"/>
    </font>
    <font>
      <b/>
      <sz val="9"/>
      <name val="Calibr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7BC65A"/>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theme="8" tint="0.399975585192419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35">
    <xf numFmtId="0" fontId="0" fillId="0" borderId="0"/>
    <xf numFmtId="44" fontId="19" fillId="0" borderId="0" applyFont="0" applyFill="0" applyBorder="0" applyAlignment="0" applyProtection="0"/>
    <xf numFmtId="0" fontId="20" fillId="0" borderId="0"/>
    <xf numFmtId="0" fontId="20" fillId="0" borderId="0"/>
    <xf numFmtId="0" fontId="20" fillId="0" borderId="0"/>
    <xf numFmtId="0" fontId="31" fillId="0" borderId="0" applyNumberFormat="0" applyFill="0" applyBorder="0" applyAlignment="0" applyProtection="0"/>
    <xf numFmtId="0" fontId="20" fillId="0" borderId="0"/>
    <xf numFmtId="0" fontId="31" fillId="0" borderId="0" applyNumberFormat="0" applyFill="0" applyBorder="0" applyAlignment="0" applyProtection="0"/>
    <xf numFmtId="0" fontId="35"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1" fillId="0" borderId="0" applyNumberFormat="0" applyFill="0" applyBorder="0" applyAlignment="0" applyProtection="0"/>
    <xf numFmtId="0" fontId="39"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5"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40"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5" fillId="0" borderId="0" applyFont="0" applyFill="0" applyBorder="0" applyAlignment="0" applyProtection="0"/>
    <xf numFmtId="44" fontId="20"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58">
    <xf numFmtId="0" fontId="0" fillId="0" borderId="0" xfId="0"/>
    <xf numFmtId="0" fontId="0" fillId="33" borderId="0" xfId="0" applyFill="1"/>
    <xf numFmtId="0" fontId="21" fillId="33" borderId="0" xfId="2" applyFont="1" applyFill="1" applyAlignment="1">
      <alignment horizontal="center" vertical="center"/>
    </xf>
    <xf numFmtId="0" fontId="0" fillId="33" borderId="0" xfId="0" applyFont="1" applyFill="1" applyAlignment="1" applyProtection="1">
      <alignment horizontal="center" vertical="center"/>
      <protection locked="0"/>
    </xf>
    <xf numFmtId="0" fontId="22" fillId="33" borderId="0" xfId="0" applyFont="1" applyFill="1" applyAlignment="1" applyProtection="1">
      <alignment horizontal="right" vertical="center"/>
    </xf>
    <xf numFmtId="0" fontId="22" fillId="33" borderId="0" xfId="0" applyFont="1" applyFill="1" applyAlignment="1" applyProtection="1">
      <alignment vertical="top"/>
      <protection locked="0"/>
    </xf>
    <xf numFmtId="164" fontId="24" fillId="33" borderId="0" xfId="3" applyNumberFormat="1" applyFont="1" applyFill="1" applyAlignment="1">
      <alignment horizontal="right"/>
    </xf>
    <xf numFmtId="14" fontId="26" fillId="33" borderId="0" xfId="3" applyNumberFormat="1" applyFont="1" applyFill="1" applyAlignment="1">
      <alignment horizontal="left"/>
    </xf>
    <xf numFmtId="0" fontId="20" fillId="0" borderId="0" xfId="3" applyFont="1"/>
    <xf numFmtId="0" fontId="27" fillId="34" borderId="0" xfId="2" applyFont="1" applyFill="1" applyBorder="1" applyAlignment="1">
      <alignment vertical="center"/>
    </xf>
    <xf numFmtId="0" fontId="27" fillId="34" borderId="0" xfId="2" applyFont="1" applyFill="1" applyBorder="1" applyAlignment="1">
      <alignment horizontal="center" vertical="center" wrapText="1"/>
    </xf>
    <xf numFmtId="0" fontId="27" fillId="34" borderId="0" xfId="2" applyFont="1" applyFill="1" applyBorder="1" applyAlignment="1">
      <alignment vertical="center" wrapText="1"/>
    </xf>
    <xf numFmtId="0" fontId="28" fillId="33" borderId="0" xfId="3" applyFont="1" applyFill="1" applyBorder="1" applyAlignment="1" applyProtection="1">
      <alignment horizontal="center" vertical="center"/>
      <protection locked="0"/>
    </xf>
    <xf numFmtId="0" fontId="29" fillId="33" borderId="0" xfId="3" applyFont="1" applyFill="1" applyBorder="1" applyAlignment="1" applyProtection="1">
      <alignment horizontal="center" vertical="center" wrapText="1"/>
      <protection locked="0"/>
    </xf>
    <xf numFmtId="1" fontId="28" fillId="33" borderId="0" xfId="3" applyNumberFormat="1" applyFont="1" applyFill="1" applyBorder="1" applyAlignment="1" applyProtection="1">
      <alignment horizontal="center" vertical="center"/>
      <protection locked="0"/>
    </xf>
    <xf numFmtId="0" fontId="28" fillId="33" borderId="0" xfId="3" applyFont="1" applyFill="1" applyBorder="1" applyAlignment="1" applyProtection="1">
      <alignment horizontal="center" vertical="center" wrapText="1"/>
      <protection locked="0"/>
    </xf>
    <xf numFmtId="0" fontId="28" fillId="0" borderId="0" xfId="3" applyFont="1" applyAlignment="1">
      <alignment vertical="center"/>
    </xf>
    <xf numFmtId="0" fontId="20" fillId="0" borderId="0" xfId="3" applyFont="1" applyAlignment="1">
      <alignment vertical="center"/>
    </xf>
    <xf numFmtId="44" fontId="20" fillId="0" borderId="0" xfId="1" applyFont="1" applyAlignment="1">
      <alignment vertical="center"/>
    </xf>
    <xf numFmtId="164" fontId="20" fillId="0" borderId="0" xfId="3" applyNumberFormat="1" applyFont="1" applyAlignment="1">
      <alignment vertical="center"/>
    </xf>
    <xf numFmtId="0" fontId="33" fillId="0" borderId="10" xfId="7" applyFont="1" applyBorder="1" applyAlignment="1">
      <alignment horizontal="left" vertical="top" wrapText="1"/>
    </xf>
    <xf numFmtId="0" fontId="33" fillId="0" borderId="10" xfId="3" applyFont="1" applyBorder="1" applyAlignment="1">
      <alignment vertical="top" wrapText="1"/>
    </xf>
    <xf numFmtId="0" fontId="32" fillId="0" borderId="10" xfId="5" applyFont="1" applyBorder="1" applyAlignment="1">
      <alignment horizontal="left" vertical="center"/>
    </xf>
    <xf numFmtId="0" fontId="24" fillId="0" borderId="10" xfId="3" applyFont="1" applyBorder="1" applyAlignment="1">
      <alignment horizontal="left" vertical="center"/>
    </xf>
    <xf numFmtId="4" fontId="0" fillId="0" borderId="0" xfId="0" applyNumberFormat="1"/>
    <xf numFmtId="0" fontId="37" fillId="33" borderId="0" xfId="3" applyFont="1" applyFill="1"/>
    <xf numFmtId="0" fontId="38" fillId="33" borderId="0" xfId="3" applyFont="1" applyFill="1" applyAlignment="1">
      <alignment horizontal="right" vertical="center"/>
    </xf>
    <xf numFmtId="4" fontId="38" fillId="33" borderId="0" xfId="3" applyNumberFormat="1" applyFont="1" applyFill="1" applyAlignment="1">
      <alignment horizontal="right" vertical="center"/>
    </xf>
    <xf numFmtId="1" fontId="20" fillId="33" borderId="0" xfId="3" applyNumberFormat="1" applyFont="1" applyFill="1" applyAlignment="1">
      <alignment horizontal="center" vertical="center"/>
    </xf>
    <xf numFmtId="0" fontId="20" fillId="33" borderId="0" xfId="3" applyFont="1" applyFill="1" applyAlignment="1">
      <alignment horizontal="right" vertical="center"/>
    </xf>
    <xf numFmtId="164" fontId="20" fillId="33" borderId="0" xfId="3" applyNumberFormat="1" applyFont="1" applyFill="1" applyAlignment="1">
      <alignment horizontal="right" vertical="center"/>
    </xf>
    <xf numFmtId="1" fontId="20" fillId="33" borderId="14" xfId="3" applyNumberFormat="1" applyFont="1" applyFill="1" applyBorder="1" applyAlignment="1">
      <alignment horizontal="center" vertical="center"/>
    </xf>
    <xf numFmtId="0" fontId="38" fillId="33" borderId="14" xfId="3" applyFont="1" applyFill="1" applyBorder="1" applyAlignment="1">
      <alignment horizontal="center" vertical="center"/>
    </xf>
    <xf numFmtId="164" fontId="38" fillId="33" borderId="14" xfId="3" applyNumberFormat="1" applyFont="1" applyFill="1" applyBorder="1" applyAlignment="1">
      <alignment horizontal="right" vertical="center"/>
    </xf>
    <xf numFmtId="0" fontId="0" fillId="0" borderId="0" xfId="0"/>
    <xf numFmtId="0" fontId="20" fillId="0" borderId="10" xfId="7" applyFont="1" applyBorder="1" applyAlignment="1">
      <alignment horizontal="left" vertical="top" wrapText="1"/>
    </xf>
    <xf numFmtId="0" fontId="32" fillId="0" borderId="10" xfId="5" applyFont="1" applyBorder="1" applyAlignment="1">
      <alignment horizontal="left" vertical="center" wrapText="1"/>
    </xf>
    <xf numFmtId="0" fontId="0" fillId="33" borderId="0" xfId="0" applyFill="1"/>
    <xf numFmtId="0" fontId="30" fillId="35" borderId="13" xfId="3" applyFont="1" applyFill="1" applyBorder="1" applyAlignment="1">
      <alignment horizontal="center" vertical="center"/>
    </xf>
    <xf numFmtId="0" fontId="28" fillId="35" borderId="11" xfId="3" applyFont="1" applyFill="1" applyBorder="1" applyAlignment="1">
      <alignment horizontal="center" vertical="center"/>
    </xf>
    <xf numFmtId="0" fontId="28" fillId="35" borderId="11" xfId="3" applyFont="1" applyFill="1" applyBorder="1" applyAlignment="1">
      <alignment horizontal="left" vertical="center"/>
    </xf>
    <xf numFmtId="1" fontId="28" fillId="35" borderId="11" xfId="3" applyNumberFormat="1" applyFont="1" applyFill="1" applyBorder="1" applyAlignment="1" applyProtection="1">
      <alignment horizontal="center" vertical="center"/>
      <protection locked="0"/>
    </xf>
    <xf numFmtId="0" fontId="28" fillId="35" borderId="11" xfId="3" applyFont="1" applyFill="1" applyBorder="1" applyAlignment="1">
      <alignment horizontal="center" vertical="center" wrapText="1"/>
    </xf>
    <xf numFmtId="0" fontId="28" fillId="35" borderId="12" xfId="3" applyFont="1" applyFill="1" applyBorder="1" applyAlignment="1">
      <alignment horizontal="center" vertical="center" wrapText="1"/>
    </xf>
    <xf numFmtId="3" fontId="20" fillId="35" borderId="10" xfId="4" applyNumberFormat="1" applyFont="1" applyFill="1" applyBorder="1" applyAlignment="1">
      <alignment vertical="center"/>
    </xf>
    <xf numFmtId="0" fontId="24" fillId="36" borderId="10" xfId="4" applyFont="1" applyFill="1" applyBorder="1" applyAlignment="1">
      <alignment horizontal="center"/>
    </xf>
    <xf numFmtId="0" fontId="32" fillId="0" borderId="10" xfId="5" applyFont="1" applyBorder="1" applyAlignment="1">
      <alignment horizontal="left"/>
    </xf>
    <xf numFmtId="0" fontId="20" fillId="35" borderId="10" xfId="4" applyFont="1" applyFill="1" applyBorder="1" applyAlignment="1">
      <alignment vertical="center"/>
    </xf>
    <xf numFmtId="0" fontId="0" fillId="0" borderId="10" xfId="0" applyBorder="1"/>
    <xf numFmtId="3" fontId="20" fillId="35" borderId="10" xfId="3" applyNumberFormat="1" applyFont="1" applyFill="1" applyBorder="1" applyAlignment="1">
      <alignment vertical="center"/>
    </xf>
    <xf numFmtId="0" fontId="24" fillId="36" borderId="10" xfId="3" applyFont="1" applyFill="1" applyBorder="1" applyAlignment="1">
      <alignment horizontal="center"/>
    </xf>
    <xf numFmtId="0" fontId="32" fillId="0" borderId="10" xfId="5" applyFont="1" applyBorder="1" applyAlignment="1">
      <alignment vertical="center"/>
    </xf>
    <xf numFmtId="0" fontId="20" fillId="35" borderId="10" xfId="3" applyFont="1" applyFill="1" applyBorder="1" applyAlignment="1">
      <alignment vertical="center"/>
    </xf>
    <xf numFmtId="0" fontId="24" fillId="33" borderId="10" xfId="3" applyFont="1" applyFill="1" applyBorder="1" applyAlignment="1">
      <alignment horizontal="center" vertical="center"/>
    </xf>
    <xf numFmtId="0" fontId="30" fillId="38" borderId="10" xfId="3" applyFont="1" applyFill="1" applyBorder="1" applyAlignment="1">
      <alignment horizontal="center" vertical="center"/>
    </xf>
    <xf numFmtId="0" fontId="28" fillId="38" borderId="10" xfId="3" applyFont="1" applyFill="1" applyBorder="1" applyAlignment="1">
      <alignment horizontal="center" vertical="center"/>
    </xf>
    <xf numFmtId="0" fontId="28" fillId="38" borderId="10" xfId="3" applyFont="1" applyFill="1" applyBorder="1" applyAlignment="1">
      <alignment horizontal="left" vertical="center"/>
    </xf>
    <xf numFmtId="1" fontId="28" fillId="38" borderId="10" xfId="3" applyNumberFormat="1" applyFont="1" applyFill="1" applyBorder="1" applyAlignment="1" applyProtection="1">
      <alignment horizontal="center" vertical="center"/>
      <protection locked="0"/>
    </xf>
    <xf numFmtId="0" fontId="28" fillId="38" borderId="10" xfId="3" applyFont="1" applyFill="1" applyBorder="1" applyAlignment="1">
      <alignment horizontal="center" vertical="center" wrapText="1"/>
    </xf>
    <xf numFmtId="3" fontId="20" fillId="38" borderId="10" xfId="4" applyNumberFormat="1" applyFont="1" applyFill="1" applyBorder="1" applyAlignment="1">
      <alignment vertical="center"/>
    </xf>
    <xf numFmtId="0" fontId="32" fillId="0" borderId="10" xfId="5" applyFont="1" applyBorder="1" applyAlignment="1">
      <alignment horizontal="left" wrapText="1"/>
    </xf>
    <xf numFmtId="0" fontId="20" fillId="38" borderId="10" xfId="4" applyFont="1" applyFill="1" applyBorder="1" applyAlignment="1">
      <alignment vertical="center"/>
    </xf>
    <xf numFmtId="0" fontId="43" fillId="0" borderId="10" xfId="7" applyFont="1" applyBorder="1" applyAlignment="1">
      <alignment horizontal="left" vertical="top" wrapText="1"/>
    </xf>
    <xf numFmtId="3" fontId="20" fillId="38" borderId="10" xfId="3" applyNumberFormat="1" applyFont="1" applyFill="1" applyBorder="1" applyAlignment="1">
      <alignment vertical="center"/>
    </xf>
    <xf numFmtId="0" fontId="20" fillId="38" borderId="10" xfId="3" applyFont="1" applyFill="1" applyBorder="1" applyAlignment="1">
      <alignment vertical="center"/>
    </xf>
    <xf numFmtId="0" fontId="32" fillId="0" borderId="10" xfId="5" applyFont="1" applyBorder="1"/>
    <xf numFmtId="0" fontId="30" fillId="39" borderId="10" xfId="3" applyFont="1" applyFill="1" applyBorder="1" applyAlignment="1">
      <alignment horizontal="center" vertical="center"/>
    </xf>
    <xf numFmtId="1" fontId="28" fillId="39" borderId="10" xfId="3" applyNumberFormat="1" applyFont="1" applyFill="1" applyBorder="1" applyAlignment="1" applyProtection="1">
      <alignment horizontal="center" vertical="center"/>
      <protection locked="0"/>
    </xf>
    <xf numFmtId="1" fontId="28" fillId="39" borderId="10" xfId="3" applyNumberFormat="1" applyFont="1" applyFill="1" applyBorder="1" applyAlignment="1" applyProtection="1">
      <alignment horizontal="left" vertical="center"/>
      <protection locked="0"/>
    </xf>
    <xf numFmtId="0" fontId="28" fillId="39" borderId="10" xfId="3" applyFont="1" applyFill="1" applyBorder="1" applyAlignment="1">
      <alignment horizontal="center" vertical="center" wrapText="1"/>
    </xf>
    <xf numFmtId="3" fontId="20" fillId="39" borderId="10" xfId="3" applyNumberFormat="1" applyFont="1" applyFill="1" applyBorder="1" applyAlignment="1">
      <alignment vertical="center"/>
    </xf>
    <xf numFmtId="0" fontId="24" fillId="40" borderId="10" xfId="3" applyFont="1" applyFill="1" applyBorder="1" applyAlignment="1">
      <alignment horizontal="center"/>
    </xf>
    <xf numFmtId="0" fontId="20" fillId="39" borderId="10" xfId="3" applyFont="1" applyFill="1" applyBorder="1" applyAlignment="1">
      <alignment vertical="center"/>
    </xf>
    <xf numFmtId="3" fontId="30" fillId="41" borderId="10" xfId="3" applyNumberFormat="1" applyFont="1" applyFill="1" applyBorder="1" applyAlignment="1">
      <alignment horizontal="center" vertical="center"/>
    </xf>
    <xf numFmtId="3" fontId="28" fillId="41" borderId="10" xfId="3" applyNumberFormat="1" applyFont="1" applyFill="1" applyBorder="1" applyAlignment="1">
      <alignment horizontal="center" vertical="center"/>
    </xf>
    <xf numFmtId="0" fontId="28" fillId="41" borderId="10" xfId="3" applyFont="1" applyFill="1" applyBorder="1" applyAlignment="1">
      <alignment vertical="center"/>
    </xf>
    <xf numFmtId="1" fontId="28" fillId="41" borderId="10" xfId="3" applyNumberFormat="1" applyFont="1" applyFill="1" applyBorder="1" applyAlignment="1" applyProtection="1">
      <alignment horizontal="center" vertical="center"/>
      <protection locked="0"/>
    </xf>
    <xf numFmtId="4" fontId="28" fillId="41" borderId="10" xfId="3" applyNumberFormat="1" applyFont="1" applyFill="1" applyBorder="1" applyAlignment="1">
      <alignment horizontal="center" vertical="center"/>
    </xf>
    <xf numFmtId="3" fontId="20" fillId="41" borderId="10" xfId="3" applyNumberFormat="1" applyFont="1" applyFill="1" applyBorder="1" applyAlignment="1">
      <alignment vertical="center"/>
    </xf>
    <xf numFmtId="0" fontId="24" fillId="42" borderId="10" xfId="3" applyFont="1" applyFill="1" applyBorder="1" applyAlignment="1">
      <alignment horizontal="center"/>
    </xf>
    <xf numFmtId="0" fontId="20" fillId="41" borderId="10" xfId="3" applyFont="1" applyFill="1" applyBorder="1" applyAlignment="1">
      <alignment vertical="center"/>
    </xf>
    <xf numFmtId="0" fontId="43" fillId="0" borderId="10" xfId="3" applyFont="1" applyBorder="1" applyAlignment="1">
      <alignment vertical="top" wrapText="1"/>
    </xf>
    <xf numFmtId="3" fontId="20" fillId="41" borderId="10" xfId="4" applyNumberFormat="1" applyFont="1" applyFill="1" applyBorder="1" applyAlignment="1">
      <alignment vertical="center"/>
    </xf>
    <xf numFmtId="0" fontId="24" fillId="42" borderId="10" xfId="4" applyFont="1" applyFill="1" applyBorder="1" applyAlignment="1">
      <alignment horizontal="center" wrapText="1"/>
    </xf>
    <xf numFmtId="0" fontId="20" fillId="41" borderId="10" xfId="4" applyFont="1" applyFill="1" applyBorder="1" applyAlignment="1">
      <alignment vertical="center"/>
    </xf>
    <xf numFmtId="0" fontId="20" fillId="0" borderId="10" xfId="6" applyBorder="1"/>
    <xf numFmtId="0" fontId="33" fillId="0" borderId="10" xfId="4" applyFont="1" applyBorder="1" applyAlignment="1">
      <alignment vertical="top" wrapText="1"/>
    </xf>
    <xf numFmtId="0" fontId="24" fillId="42" borderId="10" xfId="4" applyFont="1" applyFill="1" applyBorder="1" applyAlignment="1">
      <alignment horizontal="center"/>
    </xf>
    <xf numFmtId="3" fontId="30" fillId="43" borderId="10" xfId="3" applyNumberFormat="1" applyFont="1" applyFill="1" applyBorder="1" applyAlignment="1">
      <alignment horizontal="center" vertical="center"/>
    </xf>
    <xf numFmtId="3" fontId="28" fillId="43" borderId="10" xfId="3" applyNumberFormat="1" applyFont="1" applyFill="1" applyBorder="1" applyAlignment="1">
      <alignment horizontal="center" vertical="center"/>
    </xf>
    <xf numFmtId="0" fontId="28" fillId="43" borderId="10" xfId="3" applyFont="1" applyFill="1" applyBorder="1" applyAlignment="1">
      <alignment vertical="center"/>
    </xf>
    <xf numFmtId="1" fontId="28" fillId="43" borderId="10" xfId="3" applyNumberFormat="1" applyFont="1" applyFill="1" applyBorder="1" applyAlignment="1" applyProtection="1">
      <alignment horizontal="center" vertical="center"/>
      <protection locked="0"/>
    </xf>
    <xf numFmtId="4" fontId="28" fillId="43" borderId="10" xfId="3" applyNumberFormat="1" applyFont="1" applyFill="1" applyBorder="1" applyAlignment="1">
      <alignment horizontal="center" vertical="center"/>
    </xf>
    <xf numFmtId="3" fontId="20" fillId="43" borderId="10" xfId="3" applyNumberFormat="1" applyFont="1" applyFill="1" applyBorder="1" applyAlignment="1">
      <alignment vertical="center"/>
    </xf>
    <xf numFmtId="0" fontId="24" fillId="44" borderId="10" xfId="3" applyFont="1" applyFill="1" applyBorder="1" applyAlignment="1">
      <alignment horizontal="center"/>
    </xf>
    <xf numFmtId="0" fontId="20" fillId="43" borderId="10" xfId="3" applyFont="1" applyFill="1" applyBorder="1" applyAlignment="1">
      <alignment vertical="center"/>
    </xf>
    <xf numFmtId="0" fontId="24" fillId="0" borderId="10" xfId="3" applyFont="1" applyFill="1" applyBorder="1" applyAlignment="1">
      <alignment horizontal="center" vertical="center"/>
    </xf>
    <xf numFmtId="3" fontId="20" fillId="43" borderId="10" xfId="4" applyNumberFormat="1" applyFont="1" applyFill="1" applyBorder="1" applyAlignment="1">
      <alignment vertical="center"/>
    </xf>
    <xf numFmtId="0" fontId="24" fillId="44" borderId="10" xfId="4" applyFont="1" applyFill="1" applyBorder="1" applyAlignment="1">
      <alignment horizontal="center"/>
    </xf>
    <xf numFmtId="0" fontId="20" fillId="43" borderId="10" xfId="4" applyFont="1" applyFill="1" applyBorder="1" applyAlignment="1">
      <alignment vertical="center"/>
    </xf>
    <xf numFmtId="3" fontId="30" fillId="45" borderId="10" xfId="3" applyNumberFormat="1" applyFont="1" applyFill="1" applyBorder="1" applyAlignment="1">
      <alignment horizontal="center" vertical="center"/>
    </xf>
    <xf numFmtId="3" fontId="28" fillId="45" borderId="10" xfId="3" applyNumberFormat="1" applyFont="1" applyFill="1" applyBorder="1" applyAlignment="1">
      <alignment horizontal="center" vertical="center"/>
    </xf>
    <xf numFmtId="0" fontId="28" fillId="45" borderId="10" xfId="3" applyFont="1" applyFill="1" applyBorder="1" applyAlignment="1">
      <alignment vertical="center"/>
    </xf>
    <xf numFmtId="1" fontId="28" fillId="45" borderId="10" xfId="3" applyNumberFormat="1" applyFont="1" applyFill="1" applyBorder="1" applyAlignment="1" applyProtection="1">
      <alignment horizontal="center" vertical="center"/>
      <protection locked="0"/>
    </xf>
    <xf numFmtId="4" fontId="28" fillId="45" borderId="10" xfId="3" applyNumberFormat="1" applyFont="1" applyFill="1" applyBorder="1" applyAlignment="1">
      <alignment horizontal="center" vertical="center"/>
    </xf>
    <xf numFmtId="3" fontId="20" fillId="45" borderId="10" xfId="3" applyNumberFormat="1" applyFont="1" applyFill="1" applyBorder="1" applyAlignment="1">
      <alignment vertical="center"/>
    </xf>
    <xf numFmtId="0" fontId="24" fillId="46" borderId="10" xfId="3" applyFont="1" applyFill="1" applyBorder="1" applyAlignment="1">
      <alignment horizontal="center"/>
    </xf>
    <xf numFmtId="0" fontId="20" fillId="45" borderId="10" xfId="3" applyFont="1" applyFill="1" applyBorder="1" applyAlignment="1">
      <alignment vertical="center"/>
    </xf>
    <xf numFmtId="0" fontId="24" fillId="46" borderId="10" xfId="3" applyFont="1" applyFill="1" applyBorder="1" applyAlignment="1">
      <alignment horizontal="center" vertical="center"/>
    </xf>
    <xf numFmtId="3" fontId="30" fillId="47" borderId="10" xfId="3" applyNumberFormat="1" applyFont="1" applyFill="1" applyBorder="1" applyAlignment="1">
      <alignment horizontal="center" vertical="center"/>
    </xf>
    <xf numFmtId="3" fontId="28" fillId="47" borderId="10" xfId="3" applyNumberFormat="1" applyFont="1" applyFill="1" applyBorder="1" applyAlignment="1">
      <alignment horizontal="center" vertical="center"/>
    </xf>
    <xf numFmtId="0" fontId="28" fillId="47" borderId="10" xfId="3" applyFont="1" applyFill="1" applyBorder="1" applyAlignment="1">
      <alignment vertical="center"/>
    </xf>
    <xf numFmtId="1" fontId="28" fillId="47" borderId="10" xfId="3" applyNumberFormat="1" applyFont="1" applyFill="1" applyBorder="1" applyAlignment="1" applyProtection="1">
      <alignment horizontal="center" vertical="center"/>
      <protection locked="0"/>
    </xf>
    <xf numFmtId="4" fontId="28" fillId="47" borderId="10" xfId="3" applyNumberFormat="1" applyFont="1" applyFill="1" applyBorder="1" applyAlignment="1">
      <alignment horizontal="center" vertical="center"/>
    </xf>
    <xf numFmtId="3" fontId="20" fillId="47" borderId="10" xfId="3" applyNumberFormat="1" applyFont="1" applyFill="1" applyBorder="1" applyAlignment="1">
      <alignment vertical="center"/>
    </xf>
    <xf numFmtId="0" fontId="24" fillId="48" borderId="10" xfId="3" applyFont="1" applyFill="1" applyBorder="1" applyAlignment="1">
      <alignment horizontal="center"/>
    </xf>
    <xf numFmtId="0" fontId="20" fillId="47" borderId="10" xfId="3" applyFont="1" applyFill="1" applyBorder="1" applyAlignment="1">
      <alignment vertical="center"/>
    </xf>
    <xf numFmtId="3" fontId="30" fillId="49" borderId="10" xfId="3" applyNumberFormat="1" applyFont="1" applyFill="1" applyBorder="1" applyAlignment="1">
      <alignment horizontal="center" vertical="center"/>
    </xf>
    <xf numFmtId="3" fontId="28" fillId="49" borderId="10" xfId="3" applyNumberFormat="1" applyFont="1" applyFill="1" applyBorder="1" applyAlignment="1">
      <alignment horizontal="center" vertical="center"/>
    </xf>
    <xf numFmtId="0" fontId="28" fillId="49" borderId="10" xfId="3" applyFont="1" applyFill="1" applyBorder="1" applyAlignment="1">
      <alignment vertical="center"/>
    </xf>
    <xf numFmtId="1" fontId="28" fillId="49" borderId="10" xfId="3" applyNumberFormat="1" applyFont="1" applyFill="1" applyBorder="1" applyAlignment="1" applyProtection="1">
      <alignment horizontal="center" vertical="center"/>
      <protection locked="0"/>
    </xf>
    <xf numFmtId="4" fontId="28" fillId="49" borderId="10" xfId="3" applyNumberFormat="1" applyFont="1" applyFill="1" applyBorder="1" applyAlignment="1">
      <alignment horizontal="center" vertical="center"/>
    </xf>
    <xf numFmtId="3" fontId="20" fillId="49" borderId="10" xfId="3" applyNumberFormat="1" applyFont="1" applyFill="1" applyBorder="1" applyAlignment="1">
      <alignment vertical="center"/>
    </xf>
    <xf numFmtId="0" fontId="24" fillId="50" borderId="10" xfId="3" applyFont="1" applyFill="1" applyBorder="1" applyAlignment="1">
      <alignment horizontal="center"/>
    </xf>
    <xf numFmtId="0" fontId="32" fillId="0" borderId="10" xfId="5" applyFont="1" applyBorder="1" applyAlignment="1">
      <alignment vertical="center" wrapText="1"/>
    </xf>
    <xf numFmtId="0" fontId="41" fillId="0" borderId="10" xfId="3" applyFont="1" applyFill="1" applyBorder="1" applyAlignment="1">
      <alignment horizontal="center" vertical="center"/>
    </xf>
    <xf numFmtId="3" fontId="30" fillId="51" borderId="10" xfId="3" applyNumberFormat="1" applyFont="1" applyFill="1" applyBorder="1" applyAlignment="1">
      <alignment horizontal="center" vertical="center"/>
    </xf>
    <xf numFmtId="3" fontId="28" fillId="51" borderId="10" xfId="3" applyNumberFormat="1" applyFont="1" applyFill="1" applyBorder="1" applyAlignment="1">
      <alignment horizontal="center" vertical="center"/>
    </xf>
    <xf numFmtId="0" fontId="28" fillId="51" borderId="10" xfId="3" applyFont="1" applyFill="1" applyBorder="1" applyAlignment="1">
      <alignment vertical="center"/>
    </xf>
    <xf numFmtId="4" fontId="28" fillId="51" borderId="10" xfId="3" applyNumberFormat="1" applyFont="1" applyFill="1" applyBorder="1" applyAlignment="1" applyProtection="1">
      <alignment horizontal="center" vertical="center"/>
      <protection locked="0"/>
    </xf>
    <xf numFmtId="4" fontId="28" fillId="51" borderId="10" xfId="3" applyNumberFormat="1" applyFont="1" applyFill="1" applyBorder="1" applyAlignment="1">
      <alignment horizontal="center" vertical="center"/>
    </xf>
    <xf numFmtId="3" fontId="20" fillId="51" borderId="10" xfId="3" applyNumberFormat="1" applyFont="1" applyFill="1" applyBorder="1" applyAlignment="1">
      <alignment vertical="center"/>
    </xf>
    <xf numFmtId="0" fontId="24" fillId="52" borderId="10" xfId="3" applyFont="1" applyFill="1" applyBorder="1" applyAlignment="1">
      <alignment horizontal="center"/>
    </xf>
    <xf numFmtId="0" fontId="20" fillId="51" borderId="10" xfId="3" applyFont="1" applyFill="1" applyBorder="1" applyAlignment="1">
      <alignment vertical="center"/>
    </xf>
    <xf numFmtId="3" fontId="30" fillId="53" borderId="10" xfId="3" applyNumberFormat="1" applyFont="1" applyFill="1" applyBorder="1" applyAlignment="1">
      <alignment horizontal="center" vertical="center"/>
    </xf>
    <xf numFmtId="3" fontId="28" fillId="53" borderId="10" xfId="3" applyNumberFormat="1" applyFont="1" applyFill="1" applyBorder="1" applyAlignment="1">
      <alignment horizontal="left" vertical="center"/>
    </xf>
    <xf numFmtId="0" fontId="28" fillId="53" borderId="10" xfId="3" applyFont="1" applyFill="1" applyBorder="1" applyAlignment="1">
      <alignment vertical="center"/>
    </xf>
    <xf numFmtId="4" fontId="28" fillId="53" borderId="10" xfId="3" applyNumberFormat="1" applyFont="1" applyFill="1" applyBorder="1" applyAlignment="1" applyProtection="1">
      <alignment horizontal="center" vertical="center"/>
      <protection locked="0"/>
    </xf>
    <xf numFmtId="4" fontId="28" fillId="53" borderId="10" xfId="3" applyNumberFormat="1" applyFont="1" applyFill="1" applyBorder="1" applyAlignment="1">
      <alignment horizontal="center" vertical="center"/>
    </xf>
    <xf numFmtId="0" fontId="20" fillId="53" borderId="10" xfId="3" applyFont="1" applyFill="1" applyBorder="1" applyAlignment="1">
      <alignment vertical="center"/>
    </xf>
    <xf numFmtId="0" fontId="24" fillId="38" borderId="10" xfId="3" applyFont="1" applyFill="1" applyBorder="1" applyAlignment="1">
      <alignment horizontal="center"/>
    </xf>
    <xf numFmtId="0" fontId="24" fillId="38" borderId="10" xfId="3" applyFont="1" applyFill="1" applyBorder="1" applyAlignment="1">
      <alignment horizontal="center" vertical="center"/>
    </xf>
    <xf numFmtId="0" fontId="32" fillId="0" borderId="10" xfId="5" applyFont="1" applyBorder="1" applyAlignment="1">
      <alignment wrapText="1"/>
    </xf>
    <xf numFmtId="1" fontId="20" fillId="37" borderId="10" xfId="3" applyNumberFormat="1" applyFont="1" applyFill="1" applyBorder="1" applyAlignment="1" applyProtection="1">
      <alignment horizontal="center" vertical="center"/>
      <protection locked="0"/>
    </xf>
    <xf numFmtId="4" fontId="20" fillId="0" borderId="10" xfId="3" applyNumberFormat="1" applyFont="1" applyBorder="1" applyAlignment="1">
      <alignment horizontal="center" vertical="center"/>
    </xf>
    <xf numFmtId="0" fontId="25" fillId="33" borderId="0" xfId="2" applyFont="1" applyFill="1" applyBorder="1" applyAlignment="1">
      <alignment horizontal="center" vertical="center" wrapText="1"/>
    </xf>
    <xf numFmtId="1" fontId="20" fillId="37" borderId="10" xfId="4" applyNumberFormat="1" applyFont="1" applyFill="1" applyBorder="1" applyAlignment="1" applyProtection="1">
      <alignment horizontal="center" vertical="center"/>
      <protection locked="0"/>
    </xf>
    <xf numFmtId="4" fontId="20" fillId="0" borderId="10" xfId="4" applyNumberFormat="1" applyFont="1" applyBorder="1" applyAlignment="1">
      <alignment horizontal="center" vertical="center"/>
    </xf>
    <xf numFmtId="0" fontId="23" fillId="33" borderId="0" xfId="2" applyFont="1" applyFill="1" applyBorder="1" applyAlignment="1">
      <alignment horizontal="center" vertical="center" wrapText="1"/>
    </xf>
    <xf numFmtId="0" fontId="24" fillId="33" borderId="0" xfId="0" applyFont="1" applyFill="1" applyAlignment="1" applyProtection="1">
      <alignment horizontal="center"/>
      <protection locked="0"/>
    </xf>
    <xf numFmtId="0" fontId="24" fillId="33" borderId="0" xfId="0" applyFont="1" applyFill="1" applyAlignment="1" applyProtection="1">
      <alignment horizontal="center" vertical="top"/>
      <protection locked="0"/>
    </xf>
    <xf numFmtId="0" fontId="20" fillId="33" borderId="0" xfId="0" applyFont="1" applyFill="1" applyAlignment="1" applyProtection="1">
      <alignment horizontal="center"/>
      <protection locked="0"/>
    </xf>
    <xf numFmtId="0" fontId="22" fillId="33" borderId="0" xfId="0" applyFont="1" applyFill="1" applyAlignment="1" applyProtection="1">
      <alignment horizontal="center" vertical="top"/>
      <protection locked="0"/>
    </xf>
    <xf numFmtId="1" fontId="20" fillId="37" borderId="15" xfId="3" applyNumberFormat="1" applyFont="1" applyFill="1" applyBorder="1" applyAlignment="1" applyProtection="1">
      <alignment horizontal="center" vertical="center"/>
      <protection locked="0"/>
    </xf>
    <xf numFmtId="1" fontId="20" fillId="37" borderId="16" xfId="3" applyNumberFormat="1" applyFont="1" applyFill="1" applyBorder="1" applyAlignment="1" applyProtection="1">
      <alignment horizontal="center" vertical="center"/>
      <protection locked="0"/>
    </xf>
    <xf numFmtId="4" fontId="20" fillId="0" borderId="15" xfId="3" applyNumberFormat="1" applyFont="1" applyBorder="1" applyAlignment="1">
      <alignment horizontal="center" vertical="center"/>
    </xf>
    <xf numFmtId="4" fontId="20" fillId="0" borderId="16" xfId="3" applyNumberFormat="1" applyFont="1" applyBorder="1" applyAlignment="1">
      <alignment horizontal="center" vertical="center"/>
    </xf>
    <xf numFmtId="0" fontId="36" fillId="0" borderId="0" xfId="8" applyFont="1" applyBorder="1" applyAlignment="1" applyProtection="1">
      <alignment horizontal="left" vertical="center" wrapText="1"/>
    </xf>
  </cellXfs>
  <cellStyles count="235">
    <cellStyle name="20% - akcent 1 2" xfId="9"/>
    <cellStyle name="20% - akcent 1 2 2" xfId="10"/>
    <cellStyle name="20% - akcent 1 2 2 2" xfId="11"/>
    <cellStyle name="20% - akcent 1 2 2 2 2" xfId="205"/>
    <cellStyle name="20% - akcent 1 2 2 2 3" xfId="113"/>
    <cellStyle name="20% - akcent 1 2 2 3" xfId="174"/>
    <cellStyle name="20% - akcent 1 2 2 4" xfId="112"/>
    <cellStyle name="20% - akcent 1 2 3" xfId="12"/>
    <cellStyle name="20% - akcent 1 2 3 2" xfId="204"/>
    <cellStyle name="20% - akcent 1 2 3 3" xfId="114"/>
    <cellStyle name="20% - akcent 1 2 4" xfId="173"/>
    <cellStyle name="20% - akcent 1 2 5" xfId="111"/>
    <cellStyle name="20% - akcent 2 2" xfId="13"/>
    <cellStyle name="20% - akcent 2 2 2" xfId="14"/>
    <cellStyle name="20% - akcent 2 2 2 2" xfId="15"/>
    <cellStyle name="20% - akcent 2 2 2 2 2" xfId="207"/>
    <cellStyle name="20% - akcent 2 2 2 2 3" xfId="117"/>
    <cellStyle name="20% - akcent 2 2 2 3" xfId="176"/>
    <cellStyle name="20% - akcent 2 2 2 4" xfId="116"/>
    <cellStyle name="20% - akcent 2 2 3" xfId="16"/>
    <cellStyle name="20% - akcent 2 2 3 2" xfId="206"/>
    <cellStyle name="20% - akcent 2 2 3 3" xfId="118"/>
    <cellStyle name="20% - akcent 2 2 4" xfId="175"/>
    <cellStyle name="20% - akcent 2 2 5" xfId="115"/>
    <cellStyle name="20% - akcent 3 2" xfId="17"/>
    <cellStyle name="20% - akcent 3 2 2" xfId="18"/>
    <cellStyle name="20% - akcent 3 2 2 2" xfId="19"/>
    <cellStyle name="20% - akcent 3 2 2 2 2" xfId="209"/>
    <cellStyle name="20% - akcent 3 2 2 2 3" xfId="121"/>
    <cellStyle name="20% - akcent 3 2 2 3" xfId="178"/>
    <cellStyle name="20% - akcent 3 2 2 4" xfId="120"/>
    <cellStyle name="20% - akcent 3 2 3" xfId="20"/>
    <cellStyle name="20% - akcent 3 2 3 2" xfId="208"/>
    <cellStyle name="20% - akcent 3 2 3 3" xfId="122"/>
    <cellStyle name="20% - akcent 3 2 4" xfId="177"/>
    <cellStyle name="20% - akcent 3 2 5" xfId="119"/>
    <cellStyle name="20% - akcent 4 2" xfId="21"/>
    <cellStyle name="20% - akcent 4 2 2" xfId="22"/>
    <cellStyle name="20% - akcent 4 2 2 2" xfId="23"/>
    <cellStyle name="20% - akcent 4 2 2 2 2" xfId="211"/>
    <cellStyle name="20% - akcent 4 2 2 2 3" xfId="125"/>
    <cellStyle name="20% - akcent 4 2 2 3" xfId="180"/>
    <cellStyle name="20% - akcent 4 2 2 4" xfId="124"/>
    <cellStyle name="20% - akcent 4 2 3" xfId="24"/>
    <cellStyle name="20% - akcent 4 2 3 2" xfId="210"/>
    <cellStyle name="20% - akcent 4 2 3 3" xfId="126"/>
    <cellStyle name="20% - akcent 4 2 4" xfId="179"/>
    <cellStyle name="20% - akcent 4 2 5" xfId="123"/>
    <cellStyle name="20% - akcent 5 2" xfId="25"/>
    <cellStyle name="20% - akcent 5 2 2" xfId="26"/>
    <cellStyle name="20% - akcent 5 2 2 2" xfId="27"/>
    <cellStyle name="20% - akcent 5 2 2 2 2" xfId="213"/>
    <cellStyle name="20% - akcent 5 2 2 2 3" xfId="129"/>
    <cellStyle name="20% - akcent 5 2 2 3" xfId="182"/>
    <cellStyle name="20% - akcent 5 2 2 4" xfId="128"/>
    <cellStyle name="20% - akcent 5 2 3" xfId="28"/>
    <cellStyle name="20% - akcent 5 2 3 2" xfId="212"/>
    <cellStyle name="20% - akcent 5 2 3 3" xfId="130"/>
    <cellStyle name="20% - akcent 5 2 4" xfId="181"/>
    <cellStyle name="20% - akcent 5 2 5" xfId="127"/>
    <cellStyle name="20% - akcent 6 2" xfId="29"/>
    <cellStyle name="20% - akcent 6 2 2" xfId="30"/>
    <cellStyle name="20% - akcent 6 2 2 2" xfId="31"/>
    <cellStyle name="20% - akcent 6 2 2 2 2" xfId="215"/>
    <cellStyle name="20% - akcent 6 2 2 2 3" xfId="133"/>
    <cellStyle name="20% - akcent 6 2 2 3" xfId="184"/>
    <cellStyle name="20% - akcent 6 2 2 4" xfId="132"/>
    <cellStyle name="20% - akcent 6 2 3" xfId="32"/>
    <cellStyle name="20% - akcent 6 2 3 2" xfId="214"/>
    <cellStyle name="20% - akcent 6 2 3 3" xfId="134"/>
    <cellStyle name="20% - akcent 6 2 4" xfId="183"/>
    <cellStyle name="20% - akcent 6 2 5" xfId="131"/>
    <cellStyle name="40% - akcent 1 2" xfId="33"/>
    <cellStyle name="40% - akcent 1 2 2" xfId="34"/>
    <cellStyle name="40% - akcent 1 2 2 2" xfId="35"/>
    <cellStyle name="40% - akcent 1 2 2 2 2" xfId="217"/>
    <cellStyle name="40% - akcent 1 2 2 2 3" xfId="137"/>
    <cellStyle name="40% - akcent 1 2 2 3" xfId="186"/>
    <cellStyle name="40% - akcent 1 2 2 4" xfId="136"/>
    <cellStyle name="40% - akcent 1 2 3" xfId="36"/>
    <cellStyle name="40% - akcent 1 2 3 2" xfId="216"/>
    <cellStyle name="40% - akcent 1 2 3 3" xfId="138"/>
    <cellStyle name="40% - akcent 1 2 4" xfId="185"/>
    <cellStyle name="40% - akcent 1 2 5" xfId="135"/>
    <cellStyle name="40% - akcent 2 2" xfId="37"/>
    <cellStyle name="40% - akcent 2 2 2" xfId="38"/>
    <cellStyle name="40% - akcent 2 2 2 2" xfId="39"/>
    <cellStyle name="40% - akcent 2 2 2 2 2" xfId="219"/>
    <cellStyle name="40% - akcent 2 2 2 2 3" xfId="141"/>
    <cellStyle name="40% - akcent 2 2 2 3" xfId="188"/>
    <cellStyle name="40% - akcent 2 2 2 4" xfId="140"/>
    <cellStyle name="40% - akcent 2 2 3" xfId="40"/>
    <cellStyle name="40% - akcent 2 2 3 2" xfId="218"/>
    <cellStyle name="40% - akcent 2 2 3 3" xfId="142"/>
    <cellStyle name="40% - akcent 2 2 4" xfId="187"/>
    <cellStyle name="40% - akcent 2 2 5" xfId="139"/>
    <cellStyle name="40% - akcent 3 2" xfId="41"/>
    <cellStyle name="40% - akcent 3 2 2" xfId="42"/>
    <cellStyle name="40% - akcent 3 2 2 2" xfId="43"/>
    <cellStyle name="40% - akcent 3 2 2 2 2" xfId="221"/>
    <cellStyle name="40% - akcent 3 2 2 2 3" xfId="145"/>
    <cellStyle name="40% - akcent 3 2 2 3" xfId="190"/>
    <cellStyle name="40% - akcent 3 2 2 4" xfId="144"/>
    <cellStyle name="40% - akcent 3 2 3" xfId="44"/>
    <cellStyle name="40% - akcent 3 2 3 2" xfId="220"/>
    <cellStyle name="40% - akcent 3 2 3 3" xfId="146"/>
    <cellStyle name="40% - akcent 3 2 4" xfId="189"/>
    <cellStyle name="40% - akcent 3 2 5" xfId="143"/>
    <cellStyle name="40% - akcent 4 2" xfId="45"/>
    <cellStyle name="40% - akcent 4 2 2" xfId="46"/>
    <cellStyle name="40% - akcent 4 2 2 2" xfId="47"/>
    <cellStyle name="40% - akcent 4 2 2 2 2" xfId="223"/>
    <cellStyle name="40% - akcent 4 2 2 2 3" xfId="149"/>
    <cellStyle name="40% - akcent 4 2 2 3" xfId="192"/>
    <cellStyle name="40% - akcent 4 2 2 4" xfId="148"/>
    <cellStyle name="40% - akcent 4 2 3" xfId="48"/>
    <cellStyle name="40% - akcent 4 2 3 2" xfId="222"/>
    <cellStyle name="40% - akcent 4 2 3 3" xfId="150"/>
    <cellStyle name="40% - akcent 4 2 4" xfId="191"/>
    <cellStyle name="40% - akcent 4 2 5" xfId="147"/>
    <cellStyle name="40% - akcent 5 2" xfId="49"/>
    <cellStyle name="40% - akcent 5 2 2" xfId="50"/>
    <cellStyle name="40% - akcent 5 2 2 2" xfId="51"/>
    <cellStyle name="40% - akcent 5 2 2 2 2" xfId="225"/>
    <cellStyle name="40% - akcent 5 2 2 2 3" xfId="153"/>
    <cellStyle name="40% - akcent 5 2 2 3" xfId="194"/>
    <cellStyle name="40% - akcent 5 2 2 4" xfId="152"/>
    <cellStyle name="40% - akcent 5 2 3" xfId="52"/>
    <cellStyle name="40% - akcent 5 2 3 2" xfId="224"/>
    <cellStyle name="40% - akcent 5 2 3 3" xfId="154"/>
    <cellStyle name="40% - akcent 5 2 4" xfId="193"/>
    <cellStyle name="40% - akcent 5 2 5" xfId="151"/>
    <cellStyle name="40% - akcent 6 2" xfId="53"/>
    <cellStyle name="40% - akcent 6 2 2" xfId="54"/>
    <cellStyle name="40% - akcent 6 2 2 2" xfId="55"/>
    <cellStyle name="40% - akcent 6 2 2 2 2" xfId="227"/>
    <cellStyle name="40% - akcent 6 2 2 2 3" xfId="157"/>
    <cellStyle name="40% - akcent 6 2 2 3" xfId="196"/>
    <cellStyle name="40% - akcent 6 2 2 4" xfId="156"/>
    <cellStyle name="40% - akcent 6 2 3" xfId="56"/>
    <cellStyle name="40% - akcent 6 2 3 2" xfId="226"/>
    <cellStyle name="40% - akcent 6 2 3 3" xfId="158"/>
    <cellStyle name="40% - akcent 6 2 4" xfId="195"/>
    <cellStyle name="40% - akcent 6 2 5" xfId="155"/>
    <cellStyle name="60% - akcent 1 2" xfId="57"/>
    <cellStyle name="60% - akcent 2 2" xfId="58"/>
    <cellStyle name="60% - akcent 3 2" xfId="59"/>
    <cellStyle name="60% - akcent 4 2" xfId="60"/>
    <cellStyle name="60% - akcent 5 2" xfId="61"/>
    <cellStyle name="60% - akcent 6 2" xfId="62"/>
    <cellStyle name="Akcent 1 2" xfId="63"/>
    <cellStyle name="Akcent 2 2" xfId="64"/>
    <cellStyle name="Akcent 3 2" xfId="65"/>
    <cellStyle name="Akcent 4 2" xfId="66"/>
    <cellStyle name="Akcent 5 2" xfId="67"/>
    <cellStyle name="Akcent 6 2" xfId="68"/>
    <cellStyle name="Dane wejściowe 2" xfId="69"/>
    <cellStyle name="Dane wyjściowe 2" xfId="70"/>
    <cellStyle name="Dobre 2" xfId="71"/>
    <cellStyle name="Dziesiętny 2" xfId="72"/>
    <cellStyle name="Dziesiętny 3" xfId="73"/>
    <cellStyle name="Dziesiętny 3 2" xfId="74"/>
    <cellStyle name="Hiperłącze" xfId="5" builtinId="8"/>
    <cellStyle name="Hiperłącze 2" xfId="7"/>
    <cellStyle name="Hiperłącze 2 2" xfId="75"/>
    <cellStyle name="Hiperłącze 3" xfId="76"/>
    <cellStyle name="Komórka połączona 2" xfId="77"/>
    <cellStyle name="Komórka zaznaczona 2" xfId="78"/>
    <cellStyle name="Nagłówek 1 2" xfId="79"/>
    <cellStyle name="Nagłówek 2 2" xfId="80"/>
    <cellStyle name="Nagłówek 3 2" xfId="81"/>
    <cellStyle name="Nagłówek 4 2" xfId="82"/>
    <cellStyle name="Neutralne 2" xfId="83"/>
    <cellStyle name="Normalny" xfId="0" builtinId="0"/>
    <cellStyle name="Normalny 2" xfId="84"/>
    <cellStyle name="Normalny 2 2" xfId="85"/>
    <cellStyle name="Normalny 2 3" xfId="6"/>
    <cellStyle name="Normalny 2 4" xfId="2"/>
    <cellStyle name="Normalny 2 4 2" xfId="86"/>
    <cellStyle name="Normalny 2 5" xfId="87"/>
    <cellStyle name="Normalny 2 5 2" xfId="228"/>
    <cellStyle name="Normalny 2 5 3" xfId="160"/>
    <cellStyle name="Normalny 2 6" xfId="197"/>
    <cellStyle name="Normalny 2 7" xfId="159"/>
    <cellStyle name="Normalny 3" xfId="88"/>
    <cellStyle name="Normalny 3 2" xfId="89"/>
    <cellStyle name="Normalny 3 2 2" xfId="90"/>
    <cellStyle name="Normalny 3 2 2 2" xfId="91"/>
    <cellStyle name="Normalny 3 2 2 2 2" xfId="231"/>
    <cellStyle name="Normalny 3 2 2 2 3" xfId="164"/>
    <cellStyle name="Normalny 3 2 2 3" xfId="200"/>
    <cellStyle name="Normalny 3 2 2 4" xfId="163"/>
    <cellStyle name="Normalny 3 2 3" xfId="92"/>
    <cellStyle name="Normalny 3 2 3 2" xfId="230"/>
    <cellStyle name="Normalny 3 2 3 3" xfId="165"/>
    <cellStyle name="Normalny 3 2 4" xfId="199"/>
    <cellStyle name="Normalny 3 2 5" xfId="162"/>
    <cellStyle name="Normalny 3 3" xfId="93"/>
    <cellStyle name="Normalny 3 3 2" xfId="94"/>
    <cellStyle name="Normalny 3 3 2 2" xfId="232"/>
    <cellStyle name="Normalny 3 3 2 3" xfId="167"/>
    <cellStyle name="Normalny 3 3 3" xfId="201"/>
    <cellStyle name="Normalny 3 3 4" xfId="166"/>
    <cellStyle name="Normalny 3 4" xfId="95"/>
    <cellStyle name="Normalny 3 4 2" xfId="229"/>
    <cellStyle name="Normalny 3 4 3" xfId="168"/>
    <cellStyle name="Normalny 3 5" xfId="198"/>
    <cellStyle name="Normalny 3 6" xfId="161"/>
    <cellStyle name="Normalny 4" xfId="96"/>
    <cellStyle name="Normalny 5" xfId="8"/>
    <cellStyle name="Normalny 6" xfId="97"/>
    <cellStyle name="Normalny 7" xfId="3"/>
    <cellStyle name="Normalny 7 2" xfId="4"/>
    <cellStyle name="Normalny 8" xfId="98"/>
    <cellStyle name="Obliczenia 2" xfId="99"/>
    <cellStyle name="Suma 2" xfId="100"/>
    <cellStyle name="Tekst objaśnienia 2" xfId="101"/>
    <cellStyle name="Tekst ostrzeżenia 2" xfId="102"/>
    <cellStyle name="Tytuł 2" xfId="103"/>
    <cellStyle name="Uwaga 2" xfId="104"/>
    <cellStyle name="Uwaga 2 2" xfId="105"/>
    <cellStyle name="Uwaga 2 2 2" xfId="106"/>
    <cellStyle name="Uwaga 2 2 2 2" xfId="234"/>
    <cellStyle name="Uwaga 2 2 2 3" xfId="171"/>
    <cellStyle name="Uwaga 2 2 3" xfId="203"/>
    <cellStyle name="Uwaga 2 2 4" xfId="170"/>
    <cellStyle name="Uwaga 2 3" xfId="107"/>
    <cellStyle name="Uwaga 2 3 2" xfId="233"/>
    <cellStyle name="Uwaga 2 3 3" xfId="172"/>
    <cellStyle name="Uwaga 2 4" xfId="202"/>
    <cellStyle name="Uwaga 2 5" xfId="169"/>
    <cellStyle name="Walutowy" xfId="1" builtinId="4"/>
    <cellStyle name="Walutowy 2" xfId="108"/>
    <cellStyle name="Walutowy 3" xfId="109"/>
    <cellStyle name="Złe 2" xfId="110"/>
  </cellStyles>
  <dxfs count="11">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emf"/><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pn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pn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pn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png"/><Relationship Id="rId119" Type="http://schemas.openxmlformats.org/officeDocument/2006/relationships/image" Target="../media/image119.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1</xdr:col>
      <xdr:colOff>106680</xdr:colOff>
      <xdr:row>51</xdr:row>
      <xdr:rowOff>38100</xdr:rowOff>
    </xdr:from>
    <xdr:to>
      <xdr:col>1</xdr:col>
      <xdr:colOff>1082040</xdr:colOff>
      <xdr:row>51</xdr:row>
      <xdr:rowOff>937260</xdr:rowOff>
    </xdr:to>
    <xdr:pic>
      <xdr:nvPicPr>
        <xdr:cNvPr id="6" name="bigpic" descr="Cykl rozwojowy sosny – elementy, 5 okazów zatopionych w tworzywie"/>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213" y="39331900"/>
          <a:ext cx="97536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53</xdr:row>
      <xdr:rowOff>83820</xdr:rowOff>
    </xdr:from>
    <xdr:to>
      <xdr:col>1</xdr:col>
      <xdr:colOff>1089660</xdr:colOff>
      <xdr:row>53</xdr:row>
      <xdr:rowOff>922020</xdr:rowOff>
    </xdr:to>
    <xdr:pic>
      <xdr:nvPicPr>
        <xdr:cNvPr id="8" name="bigpic" descr="Rozwój fasoli - 6 okazów zatopionych w tworzywie"/>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80060" y="4133850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55</xdr:row>
      <xdr:rowOff>30480</xdr:rowOff>
    </xdr:from>
    <xdr:to>
      <xdr:col>1</xdr:col>
      <xdr:colOff>1082040</xdr:colOff>
      <xdr:row>55</xdr:row>
      <xdr:rowOff>1463040</xdr:rowOff>
    </xdr:to>
    <xdr:pic>
      <xdr:nvPicPr>
        <xdr:cNvPr id="9" name="bigpic" descr="Rozwój pszenicy - 8 okazów zatopionych w tworzywie"/>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72440" y="42519600"/>
          <a:ext cx="9753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57</xdr:row>
      <xdr:rowOff>68580</xdr:rowOff>
    </xdr:from>
    <xdr:to>
      <xdr:col>1</xdr:col>
      <xdr:colOff>1059180</xdr:colOff>
      <xdr:row>57</xdr:row>
      <xdr:rowOff>822960</xdr:rowOff>
    </xdr:to>
    <xdr:pic>
      <xdr:nvPicPr>
        <xdr:cNvPr id="10" name="bigpic" descr="Rozwój kukurydzy - 6 okazów zatopionych w tworzyw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9580" y="44249340"/>
          <a:ext cx="975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103</xdr:row>
      <xdr:rowOff>91440</xdr:rowOff>
    </xdr:from>
    <xdr:to>
      <xdr:col>1</xdr:col>
      <xdr:colOff>1135380</xdr:colOff>
      <xdr:row>103</xdr:row>
      <xdr:rowOff>1036320</xdr:rowOff>
    </xdr:to>
    <xdr:pic>
      <xdr:nvPicPr>
        <xdr:cNvPr id="23" name="bigpic" descr="Szkielet naturalny w tworzywie: Ropuch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9100" y="95585280"/>
          <a:ext cx="10820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105</xdr:row>
      <xdr:rowOff>60960</xdr:rowOff>
    </xdr:from>
    <xdr:to>
      <xdr:col>1</xdr:col>
      <xdr:colOff>1112520</xdr:colOff>
      <xdr:row>105</xdr:row>
      <xdr:rowOff>1021080</xdr:rowOff>
    </xdr:to>
    <xdr:pic>
      <xdr:nvPicPr>
        <xdr:cNvPr id="24" name="bigpic" descr="Szkielet naturalny w tworzywie: W&amp;aogon;&amp;zdot; niejadowity"/>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457200" y="98419920"/>
          <a:ext cx="10210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107</xdr:row>
      <xdr:rowOff>83820</xdr:rowOff>
    </xdr:from>
    <xdr:to>
      <xdr:col>1</xdr:col>
      <xdr:colOff>1120140</xdr:colOff>
      <xdr:row>107</xdr:row>
      <xdr:rowOff>1036320</xdr:rowOff>
    </xdr:to>
    <xdr:pic>
      <xdr:nvPicPr>
        <xdr:cNvPr id="25" name="bigpic" descr="Szkielet naturalny w tworzywie: &amp;Zdot;ó&amp;lstrok;w"/>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26720" y="99768660"/>
          <a:ext cx="105918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109</xdr:row>
      <xdr:rowOff>76200</xdr:rowOff>
    </xdr:from>
    <xdr:to>
      <xdr:col>1</xdr:col>
      <xdr:colOff>1097280</xdr:colOff>
      <xdr:row>109</xdr:row>
      <xdr:rowOff>1066800</xdr:rowOff>
    </xdr:to>
    <xdr:pic>
      <xdr:nvPicPr>
        <xdr:cNvPr id="26" name="bigpic" descr="Szkielet naturalny w tworzywie: Go&amp;lstrok;&amp;aogon;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41960" y="101086920"/>
          <a:ext cx="10210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113</xdr:row>
      <xdr:rowOff>59263</xdr:rowOff>
    </xdr:from>
    <xdr:to>
      <xdr:col>1</xdr:col>
      <xdr:colOff>1089660</xdr:colOff>
      <xdr:row>113</xdr:row>
      <xdr:rowOff>929637</xdr:rowOff>
    </xdr:to>
    <xdr:pic>
      <xdr:nvPicPr>
        <xdr:cNvPr id="29" name="bigpic" descr="Szkielet naturalny w tworzywie: Nietoperz"/>
        <xdr:cNvPicPr>
          <a:picLocks noChangeAspect="1" noChangeArrowheads="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bwMode="auto">
        <a:xfrm>
          <a:off x="470747" y="101185130"/>
          <a:ext cx="982980" cy="87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128</xdr:row>
      <xdr:rowOff>45720</xdr:rowOff>
    </xdr:from>
    <xdr:to>
      <xdr:col>1</xdr:col>
      <xdr:colOff>1127760</xdr:colOff>
      <xdr:row>128</xdr:row>
      <xdr:rowOff>1097280</xdr:rowOff>
    </xdr:to>
    <xdr:pic>
      <xdr:nvPicPr>
        <xdr:cNvPr id="30" name="bigpic" descr="Uk&amp;lstrok;ad pokarmowy cz&amp;lstrok;owieka – zestaw modeli na tablicy, podstawow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11480" y="114901980"/>
          <a:ext cx="10820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144</xdr:row>
      <xdr:rowOff>76200</xdr:rowOff>
    </xdr:from>
    <xdr:to>
      <xdr:col>1</xdr:col>
      <xdr:colOff>1066800</xdr:colOff>
      <xdr:row>144</xdr:row>
      <xdr:rowOff>1089660</xdr:rowOff>
    </xdr:to>
    <xdr:pic>
      <xdr:nvPicPr>
        <xdr:cNvPr id="35" name="bigpic" descr="Modele oka ludzkiego 5x w 3 przekrojach i schematem budowy siatkówki"/>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57200" y="12541758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148</xdr:row>
      <xdr:rowOff>76200</xdr:rowOff>
    </xdr:from>
    <xdr:to>
      <xdr:col>1</xdr:col>
      <xdr:colOff>1059180</xdr:colOff>
      <xdr:row>148</xdr:row>
      <xdr:rowOff>1089660</xdr:rowOff>
    </xdr:to>
    <xdr:pic>
      <xdr:nvPicPr>
        <xdr:cNvPr id="36" name="bigpic" descr="Miernik nat&amp;eogon;&amp;zdot;enia d&amp;zacute;wi&amp;eogon;ku cyfrowy 30..130 dBA"/>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49580" y="12803886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167</xdr:row>
      <xdr:rowOff>38100</xdr:rowOff>
    </xdr:from>
    <xdr:to>
      <xdr:col>1</xdr:col>
      <xdr:colOff>1661904</xdr:colOff>
      <xdr:row>167</xdr:row>
      <xdr:rowOff>1634067</xdr:rowOff>
    </xdr:to>
    <xdr:pic>
      <xdr:nvPicPr>
        <xdr:cNvPr id="39" name="bigpic" descr="Mitoza – 10 modeli na tablicy"/>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78367" y="140398500"/>
          <a:ext cx="1547604" cy="159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169</xdr:row>
      <xdr:rowOff>30480</xdr:rowOff>
    </xdr:from>
    <xdr:to>
      <xdr:col>1</xdr:col>
      <xdr:colOff>1600200</xdr:colOff>
      <xdr:row>169</xdr:row>
      <xdr:rowOff>1524000</xdr:rowOff>
    </xdr:to>
    <xdr:pic>
      <xdr:nvPicPr>
        <xdr:cNvPr id="40" name="bigpic" descr="Mejoza - 16 modeli na tablicy"/>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470747" y="142278947"/>
          <a:ext cx="149352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45718</xdr:colOff>
      <xdr:row>185</xdr:row>
      <xdr:rowOff>38100</xdr:rowOff>
    </xdr:from>
    <xdr:to>
      <xdr:col>1</xdr:col>
      <xdr:colOff>1485718</xdr:colOff>
      <xdr:row>185</xdr:row>
      <xdr:rowOff>1457819</xdr:rowOff>
    </xdr:to>
    <xdr:pic>
      <xdr:nvPicPr>
        <xdr:cNvPr id="42" name="bigpic" descr="Plansza &amp;sacute;cienna: Flora Polski, 90 x 130 cm"/>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09785" y="152954567"/>
          <a:ext cx="1440000" cy="1419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187</xdr:row>
      <xdr:rowOff>43176</xdr:rowOff>
    </xdr:from>
    <xdr:to>
      <xdr:col>1</xdr:col>
      <xdr:colOff>1508580</xdr:colOff>
      <xdr:row>187</xdr:row>
      <xdr:rowOff>1536907</xdr:rowOff>
    </xdr:to>
    <xdr:pic>
      <xdr:nvPicPr>
        <xdr:cNvPr id="43" name="bigpic" descr="Plansza &amp;sacute;cienna: Fauna Polski, 90 x 130 cm"/>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32647" y="154703776"/>
          <a:ext cx="1440000" cy="149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69427</xdr:colOff>
      <xdr:row>206</xdr:row>
      <xdr:rowOff>67732</xdr:rowOff>
    </xdr:from>
    <xdr:to>
      <xdr:col>1</xdr:col>
      <xdr:colOff>1098127</xdr:colOff>
      <xdr:row>206</xdr:row>
      <xdr:rowOff>937259</xdr:rowOff>
    </xdr:to>
    <xdr:pic>
      <xdr:nvPicPr>
        <xdr:cNvPr id="45" name="bigpic" descr="Taca laboratoryjna PP, 45x35x7,5 cm"/>
        <xdr:cNvPicPr>
          <a:picLocks noChangeAspect="1" noChangeArrowheads="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433494" y="184403999"/>
          <a:ext cx="1028700" cy="86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5259492</xdr:colOff>
      <xdr:row>208</xdr:row>
      <xdr:rowOff>107527</xdr:rowOff>
    </xdr:from>
    <xdr:to>
      <xdr:col>2</xdr:col>
      <xdr:colOff>6942665</xdr:colOff>
      <xdr:row>208</xdr:row>
      <xdr:rowOff>1818521</xdr:rowOff>
    </xdr:to>
    <xdr:pic>
      <xdr:nvPicPr>
        <xdr:cNvPr id="46" name="bigpic" descr="Fartuch ochronny, bia&amp;lstrok;y"/>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002692" y="185646060"/>
          <a:ext cx="1683173" cy="1710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213</xdr:row>
      <xdr:rowOff>22860</xdr:rowOff>
    </xdr:from>
    <xdr:to>
      <xdr:col>1</xdr:col>
      <xdr:colOff>1112520</xdr:colOff>
      <xdr:row>213</xdr:row>
      <xdr:rowOff>1089660</xdr:rowOff>
    </xdr:to>
    <xdr:pic>
      <xdr:nvPicPr>
        <xdr:cNvPr id="48" name="bigpic" descr="Kwadrat do pomiaru liczebno&amp;sacute;ci populacji w terenie, skladany"/>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434340" y="179062380"/>
          <a:ext cx="104394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xdr:colOff>
      <xdr:row>215</xdr:row>
      <xdr:rowOff>38100</xdr:rowOff>
    </xdr:from>
    <xdr:to>
      <xdr:col>1</xdr:col>
      <xdr:colOff>1104900</xdr:colOff>
      <xdr:row>215</xdr:row>
      <xdr:rowOff>998220</xdr:rowOff>
    </xdr:to>
    <xdr:pic>
      <xdr:nvPicPr>
        <xdr:cNvPr id="49" name="Obraz 129"/>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95300" y="180357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219</xdr:row>
      <xdr:rowOff>30480</xdr:rowOff>
    </xdr:from>
    <xdr:to>
      <xdr:col>1</xdr:col>
      <xdr:colOff>1082040</xdr:colOff>
      <xdr:row>219</xdr:row>
      <xdr:rowOff>1089660</xdr:rowOff>
    </xdr:to>
    <xdr:pic>
      <xdr:nvPicPr>
        <xdr:cNvPr id="51" name="bigpic" descr="Zestaw pojemników do próbek w nosidle"/>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34340" y="185097420"/>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221</xdr:row>
      <xdr:rowOff>15240</xdr:rowOff>
    </xdr:from>
    <xdr:to>
      <xdr:col>1</xdr:col>
      <xdr:colOff>1104900</xdr:colOff>
      <xdr:row>221</xdr:row>
      <xdr:rowOff>1082040</xdr:rowOff>
    </xdr:to>
    <xdr:pic>
      <xdr:nvPicPr>
        <xdr:cNvPr id="53" name="bigpic" descr="Bia&amp;lstrok;y kr&amp;aogon;&amp;zdot;ek Secchi’ego - du&amp;zdot;y, z link&amp;aogon;"/>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57200" y="186362340"/>
          <a:ext cx="10134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223</xdr:row>
      <xdr:rowOff>60960</xdr:rowOff>
    </xdr:from>
    <xdr:to>
      <xdr:col>1</xdr:col>
      <xdr:colOff>1074420</xdr:colOff>
      <xdr:row>223</xdr:row>
      <xdr:rowOff>1036320</xdr:rowOff>
    </xdr:to>
    <xdr:pic>
      <xdr:nvPicPr>
        <xdr:cNvPr id="54" name="bigpic" descr="Lornetka podstawowa, 10x25 mm"/>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64820" y="187688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225</xdr:row>
      <xdr:rowOff>53340</xdr:rowOff>
    </xdr:from>
    <xdr:to>
      <xdr:col>1</xdr:col>
      <xdr:colOff>1089660</xdr:colOff>
      <xdr:row>225</xdr:row>
      <xdr:rowOff>1043940</xdr:rowOff>
    </xdr:to>
    <xdr:pic>
      <xdr:nvPicPr>
        <xdr:cNvPr id="55" name="bigpic" descr="Lornetka 7-21x40 z zoomem"/>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480060" y="188960760"/>
          <a:ext cx="9753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227</xdr:row>
      <xdr:rowOff>45720</xdr:rowOff>
    </xdr:from>
    <xdr:to>
      <xdr:col>1</xdr:col>
      <xdr:colOff>1082040</xdr:colOff>
      <xdr:row>227</xdr:row>
      <xdr:rowOff>1082040</xdr:rowOff>
    </xdr:to>
    <xdr:pic>
      <xdr:nvPicPr>
        <xdr:cNvPr id="56" name="bigpic" descr="Apteczka szkolna PLECAK-2"/>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472440" y="190233300"/>
          <a:ext cx="97536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232</xdr:row>
      <xdr:rowOff>38100</xdr:rowOff>
    </xdr:from>
    <xdr:to>
      <xdr:col>1</xdr:col>
      <xdr:colOff>1059180</xdr:colOff>
      <xdr:row>232</xdr:row>
      <xdr:rowOff>982980</xdr:rowOff>
    </xdr:to>
    <xdr:pic>
      <xdr:nvPicPr>
        <xdr:cNvPr id="57" name="Obraz 138"/>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457200" y="19327368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320045</xdr:colOff>
      <xdr:row>0</xdr:row>
      <xdr:rowOff>15240</xdr:rowOff>
    </xdr:from>
    <xdr:to>
      <xdr:col>5</xdr:col>
      <xdr:colOff>922025</xdr:colOff>
      <xdr:row>1</xdr:row>
      <xdr:rowOff>22860</xdr:rowOff>
    </xdr:to>
    <xdr:pic>
      <xdr:nvPicPr>
        <xdr:cNvPr id="62" name="Obraz 14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945885" y="15240"/>
          <a:ext cx="22479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30</xdr:row>
      <xdr:rowOff>76200</xdr:rowOff>
    </xdr:from>
    <xdr:to>
      <xdr:col>1</xdr:col>
      <xdr:colOff>1066800</xdr:colOff>
      <xdr:row>30</xdr:row>
      <xdr:rowOff>1051560</xdr:rowOff>
    </xdr:to>
    <xdr:pic>
      <xdr:nvPicPr>
        <xdr:cNvPr id="67" name="Obraz 142" descr="Komórki roślinne – 10 preparatów mikroskopowych"/>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457200" y="164058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154</xdr:row>
      <xdr:rowOff>129540</xdr:rowOff>
    </xdr:from>
    <xdr:to>
      <xdr:col>1</xdr:col>
      <xdr:colOff>1066800</xdr:colOff>
      <xdr:row>154</xdr:row>
      <xdr:rowOff>1104900</xdr:rowOff>
    </xdr:to>
    <xdr:pic>
      <xdr:nvPicPr>
        <xdr:cNvPr id="68" name="Obraz 144" descr="Tkanki człowieka zdrowe,  cz. I – 10 preparatów mikroskopowych"/>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457200" y="17785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41</xdr:row>
      <xdr:rowOff>114300</xdr:rowOff>
    </xdr:from>
    <xdr:to>
      <xdr:col>1</xdr:col>
      <xdr:colOff>1074420</xdr:colOff>
      <xdr:row>41</xdr:row>
      <xdr:rowOff>1089660</xdr:rowOff>
    </xdr:to>
    <xdr:pic>
      <xdr:nvPicPr>
        <xdr:cNvPr id="69" name="Obraz 146" descr="Kropla wody pełna życia – 10 preparatów mikroskopowych"/>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464820" y="22334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39</xdr:row>
      <xdr:rowOff>152400</xdr:rowOff>
    </xdr:from>
    <xdr:to>
      <xdr:col>1</xdr:col>
      <xdr:colOff>1074420</xdr:colOff>
      <xdr:row>39</xdr:row>
      <xdr:rowOff>1127760</xdr:rowOff>
    </xdr:to>
    <xdr:pic>
      <xdr:nvPicPr>
        <xdr:cNvPr id="70" name="Obraz 147" descr="Bakterie – 10 preparatów mikroskopowych"/>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464820" y="238506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156</xdr:row>
      <xdr:rowOff>114300</xdr:rowOff>
    </xdr:from>
    <xdr:to>
      <xdr:col>1</xdr:col>
      <xdr:colOff>1082040</xdr:colOff>
      <xdr:row>156</xdr:row>
      <xdr:rowOff>1089660</xdr:rowOff>
    </xdr:to>
    <xdr:pic>
      <xdr:nvPicPr>
        <xdr:cNvPr id="71" name="Obraz 148" descr="Tkanki człowieka zdrowe,  cz. II – 10 preparatów mikroskopowych"/>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472440" y="19377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524436</xdr:colOff>
      <xdr:row>15</xdr:row>
      <xdr:rowOff>30480</xdr:rowOff>
    </xdr:from>
    <xdr:to>
      <xdr:col>1</xdr:col>
      <xdr:colOff>1499796</xdr:colOff>
      <xdr:row>15</xdr:row>
      <xdr:rowOff>1043940</xdr:rowOff>
    </xdr:to>
    <xdr:pic>
      <xdr:nvPicPr>
        <xdr:cNvPr id="73" name="bigpic" descr="Plansza &amp;sacute;cienna: Mikro i Makro elementy w organizmie cz&amp;lstrok;owieka"/>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91989" y="7793915"/>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482301</xdr:colOff>
      <xdr:row>17</xdr:row>
      <xdr:rowOff>22860</xdr:rowOff>
    </xdr:from>
    <xdr:to>
      <xdr:col>1</xdr:col>
      <xdr:colOff>1495761</xdr:colOff>
      <xdr:row>17</xdr:row>
      <xdr:rowOff>1082040</xdr:rowOff>
    </xdr:to>
    <xdr:pic>
      <xdr:nvPicPr>
        <xdr:cNvPr id="74" name="bigpic" descr="Plansza &amp;sacute;cienna: Witaminy w organizmie cz&amp;lstrok;owieka"/>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49854" y="9077213"/>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158</xdr:row>
      <xdr:rowOff>91440</xdr:rowOff>
    </xdr:from>
    <xdr:to>
      <xdr:col>1</xdr:col>
      <xdr:colOff>1082040</xdr:colOff>
      <xdr:row>158</xdr:row>
      <xdr:rowOff>1066800</xdr:rowOff>
    </xdr:to>
    <xdr:pic>
      <xdr:nvPicPr>
        <xdr:cNvPr id="75" name="Obraz 134" descr="Tkanki człowieka, zmienione chorobotwórczo – 10 preparatów mikroskopowych"/>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72440" y="20833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47</xdr:row>
      <xdr:rowOff>91440</xdr:rowOff>
    </xdr:from>
    <xdr:to>
      <xdr:col>1</xdr:col>
      <xdr:colOff>1066800</xdr:colOff>
      <xdr:row>47</xdr:row>
      <xdr:rowOff>1066800</xdr:rowOff>
    </xdr:to>
    <xdr:pic>
      <xdr:nvPicPr>
        <xdr:cNvPr id="76" name="Obraz 135" descr="Świat roślin jednoliściennych – 25 preparatów mikroskopowych"/>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457200" y="30571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49</xdr:row>
      <xdr:rowOff>53340</xdr:rowOff>
    </xdr:from>
    <xdr:to>
      <xdr:col>1</xdr:col>
      <xdr:colOff>1082040</xdr:colOff>
      <xdr:row>49</xdr:row>
      <xdr:rowOff>1028700</xdr:rowOff>
    </xdr:to>
    <xdr:pic>
      <xdr:nvPicPr>
        <xdr:cNvPr id="78" name="Obraz 137" descr="Świat roślin dwuliściennych – 25 preparatów mikroskopowych"/>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72440" y="339547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5342965</xdr:colOff>
      <xdr:row>59</xdr:row>
      <xdr:rowOff>256388</xdr:rowOff>
    </xdr:from>
    <xdr:to>
      <xdr:col>2</xdr:col>
      <xdr:colOff>6929718</xdr:colOff>
      <xdr:row>59</xdr:row>
      <xdr:rowOff>1843141</xdr:rowOff>
    </xdr:to>
    <xdr:pic>
      <xdr:nvPicPr>
        <xdr:cNvPr id="79" name="Obraz 139" descr="Model strukturalny liścia, 3-wymiarowy"/>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086165" y="45608835"/>
          <a:ext cx="1586753" cy="1586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63</xdr:row>
      <xdr:rowOff>83820</xdr:rowOff>
    </xdr:from>
    <xdr:to>
      <xdr:col>1</xdr:col>
      <xdr:colOff>1082040</xdr:colOff>
      <xdr:row>63</xdr:row>
      <xdr:rowOff>1059180</xdr:rowOff>
    </xdr:to>
    <xdr:pic>
      <xdr:nvPicPr>
        <xdr:cNvPr id="81" name="Obraz 141" descr="Zestaw 15 preparatów mikroskopowych Grzyby (13+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72440" y="50383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65</xdr:row>
      <xdr:rowOff>76200</xdr:rowOff>
    </xdr:from>
    <xdr:to>
      <xdr:col>1</xdr:col>
      <xdr:colOff>1082040</xdr:colOff>
      <xdr:row>65</xdr:row>
      <xdr:rowOff>1051560</xdr:rowOff>
    </xdr:to>
    <xdr:pic>
      <xdr:nvPicPr>
        <xdr:cNvPr id="82" name="Obraz 142" descr="Rozmnażanie roślin – zestaw 10 preparatów mikroskopowych"/>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72440" y="525018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32</xdr:row>
      <xdr:rowOff>129540</xdr:rowOff>
    </xdr:from>
    <xdr:to>
      <xdr:col>1</xdr:col>
      <xdr:colOff>1066800</xdr:colOff>
      <xdr:row>32</xdr:row>
      <xdr:rowOff>1104900</xdr:rowOff>
    </xdr:to>
    <xdr:pic>
      <xdr:nvPicPr>
        <xdr:cNvPr id="84" name="Obraz 144" descr="Komórki i tkanki zwierzęce – zestaw 25 preparatów mikroskopowych"/>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464820" y="55747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69</xdr:row>
      <xdr:rowOff>129540</xdr:rowOff>
    </xdr:from>
    <xdr:to>
      <xdr:col>1</xdr:col>
      <xdr:colOff>1066800</xdr:colOff>
      <xdr:row>69</xdr:row>
      <xdr:rowOff>1104900</xdr:rowOff>
    </xdr:to>
    <xdr:pic>
      <xdr:nvPicPr>
        <xdr:cNvPr id="85" name="Obraz 145" descr="Pasożyty zwierzęce – 10 preparatów mikroskopowych"/>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64820" y="59176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73</xdr:row>
      <xdr:rowOff>76200</xdr:rowOff>
    </xdr:from>
    <xdr:to>
      <xdr:col>1</xdr:col>
      <xdr:colOff>1089660</xdr:colOff>
      <xdr:row>73</xdr:row>
      <xdr:rowOff>1059180</xdr:rowOff>
    </xdr:to>
    <xdr:pic>
      <xdr:nvPicPr>
        <xdr:cNvPr id="87" name="Obraz 148" descr="Bezkręgowe organizmy – zestaw 25 preparatów mikroskopowych"/>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87680" y="63924180"/>
          <a:ext cx="9677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89</xdr:row>
      <xdr:rowOff>99060</xdr:rowOff>
    </xdr:from>
    <xdr:to>
      <xdr:col>1</xdr:col>
      <xdr:colOff>1082040</xdr:colOff>
      <xdr:row>89</xdr:row>
      <xdr:rowOff>1059180</xdr:rowOff>
    </xdr:to>
    <xdr:pic>
      <xdr:nvPicPr>
        <xdr:cNvPr id="88" name="Obraz 131" descr="Kręgowce – zestaw 25 preparatów mikroskopowych"/>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472440" y="79773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91</xdr:row>
      <xdr:rowOff>106680</xdr:rowOff>
    </xdr:from>
    <xdr:to>
      <xdr:col>1</xdr:col>
      <xdr:colOff>1059180</xdr:colOff>
      <xdr:row>91</xdr:row>
      <xdr:rowOff>1074420</xdr:rowOff>
    </xdr:to>
    <xdr:pic>
      <xdr:nvPicPr>
        <xdr:cNvPr id="89" name="Obraz 132" descr="Ryby i płazy – zestaw 10 preparatów mikroskopowych"/>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457200" y="832027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119</xdr:row>
      <xdr:rowOff>106680</xdr:rowOff>
    </xdr:from>
    <xdr:to>
      <xdr:col>1</xdr:col>
      <xdr:colOff>1074420</xdr:colOff>
      <xdr:row>119</xdr:row>
      <xdr:rowOff>1074420</xdr:rowOff>
    </xdr:to>
    <xdr:pic>
      <xdr:nvPicPr>
        <xdr:cNvPr id="91" name="Obraz 135" descr="Gady i ptaki – zestaw 10 preparatów mikroskopowych"/>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464820" y="9692640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132</xdr:row>
      <xdr:rowOff>68580</xdr:rowOff>
    </xdr:from>
    <xdr:to>
      <xdr:col>1</xdr:col>
      <xdr:colOff>1059180</xdr:colOff>
      <xdr:row>132</xdr:row>
      <xdr:rowOff>1043940</xdr:rowOff>
    </xdr:to>
    <xdr:pic>
      <xdr:nvPicPr>
        <xdr:cNvPr id="93" name="Obraz 133" descr="Układ krążenia człowieka – model reliefowy, ogólny"/>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457200" y="1175461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176</xdr:row>
      <xdr:rowOff>91440</xdr:rowOff>
    </xdr:from>
    <xdr:to>
      <xdr:col>1</xdr:col>
      <xdr:colOff>1043940</xdr:colOff>
      <xdr:row>176</xdr:row>
      <xdr:rowOff>1066800</xdr:rowOff>
    </xdr:to>
    <xdr:pic>
      <xdr:nvPicPr>
        <xdr:cNvPr id="99" name="Obraz 142" descr="Plansza ścienna: Rośliny wskaźnikowe, 90 x 130 cm"/>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434340" y="14024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1438485</xdr:colOff>
      <xdr:row>178</xdr:row>
      <xdr:rowOff>405552</xdr:rowOff>
    </xdr:from>
    <xdr:to>
      <xdr:col>1</xdr:col>
      <xdr:colOff>2345264</xdr:colOff>
      <xdr:row>178</xdr:row>
      <xdr:rowOff>1312331</xdr:rowOff>
    </xdr:to>
    <xdr:pic>
      <xdr:nvPicPr>
        <xdr:cNvPr id="107" name="Obraz 151" descr="Zestaw do badania powietrza w walizce terenowej"/>
        <xdr:cNvPicPr>
          <a:picLocks noChangeAspect="1" noChangeArrowheads="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802552" y="149207219"/>
          <a:ext cx="906779" cy="90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59266</xdr:colOff>
      <xdr:row>189</xdr:row>
      <xdr:rowOff>38949</xdr:rowOff>
    </xdr:from>
    <xdr:to>
      <xdr:col>1</xdr:col>
      <xdr:colOff>1499266</xdr:colOff>
      <xdr:row>189</xdr:row>
      <xdr:rowOff>1478949</xdr:rowOff>
    </xdr:to>
    <xdr:pic>
      <xdr:nvPicPr>
        <xdr:cNvPr id="109" name="Obraz 153" descr="https://www.jangar.pl/13104-medium_default/plansza-scienna-polskie-parki-narodowe-90-x-130-cm.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bwMode="auto">
        <a:xfrm>
          <a:off x="423333" y="156443682"/>
          <a:ext cx="1440000"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198</xdr:row>
      <xdr:rowOff>114300</xdr:rowOff>
    </xdr:from>
    <xdr:to>
      <xdr:col>1</xdr:col>
      <xdr:colOff>1089660</xdr:colOff>
      <xdr:row>198</xdr:row>
      <xdr:rowOff>1089660</xdr:rowOff>
    </xdr:to>
    <xdr:pic>
      <xdr:nvPicPr>
        <xdr:cNvPr id="112" name="Obraz 158" descr="Biologia przekrojowo – 25 preparatów mikroskopowych"/>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480060" y="159204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144780</xdr:colOff>
      <xdr:row>230</xdr:row>
      <xdr:rowOff>83820</xdr:rowOff>
    </xdr:from>
    <xdr:to>
      <xdr:col>1</xdr:col>
      <xdr:colOff>1112520</xdr:colOff>
      <xdr:row>230</xdr:row>
      <xdr:rowOff>1203960</xdr:rowOff>
    </xdr:to>
    <xdr:pic>
      <xdr:nvPicPr>
        <xdr:cNvPr id="120" name="Obraz 171"/>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510540" y="191810640"/>
          <a:ext cx="96774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5288280</xdr:colOff>
      <xdr:row>230</xdr:row>
      <xdr:rowOff>68580</xdr:rowOff>
    </xdr:from>
    <xdr:to>
      <xdr:col>2</xdr:col>
      <xdr:colOff>6743700</xdr:colOff>
      <xdr:row>230</xdr:row>
      <xdr:rowOff>1234440</xdr:rowOff>
    </xdr:to>
    <xdr:pic>
      <xdr:nvPicPr>
        <xdr:cNvPr id="121" name="Obraz 1"/>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6819900" y="191795400"/>
          <a:ext cx="14554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98612</xdr:colOff>
      <xdr:row>202</xdr:row>
      <xdr:rowOff>125506</xdr:rowOff>
    </xdr:from>
    <xdr:to>
      <xdr:col>1</xdr:col>
      <xdr:colOff>1074212</xdr:colOff>
      <xdr:row>202</xdr:row>
      <xdr:rowOff>891461</xdr:rowOff>
    </xdr:to>
    <xdr:pic>
      <xdr:nvPicPr>
        <xdr:cNvPr id="130" name="Obraz 129" descr="Komplet 12 szklanych lup z rączką"/>
        <xdr:cNvPicPr>
          <a:picLocks noChangeAspect="1" noChangeArrowheads="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bwMode="auto">
        <a:xfrm>
          <a:off x="464372" y="168001726"/>
          <a:ext cx="975600" cy="76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204</xdr:row>
      <xdr:rowOff>1113870</xdr:rowOff>
    </xdr:from>
    <xdr:to>
      <xdr:col>1</xdr:col>
      <xdr:colOff>1099519</xdr:colOff>
      <xdr:row>204</xdr:row>
      <xdr:rowOff>1114763</xdr:rowOff>
    </xdr:to>
    <xdr:pic>
      <xdr:nvPicPr>
        <xdr:cNvPr id="134" name="Obraz 133"/>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367553" y="169211070"/>
          <a:ext cx="1099519" cy="893"/>
        </a:xfrm>
        <a:prstGeom prst="rect">
          <a:avLst/>
        </a:prstGeom>
      </xdr:spPr>
    </xdr:pic>
    <xdr:clientData/>
  </xdr:twoCellAnchor>
  <xdr:twoCellAnchor>
    <xdr:from>
      <xdr:col>1</xdr:col>
      <xdr:colOff>80684</xdr:colOff>
      <xdr:row>11</xdr:row>
      <xdr:rowOff>98611</xdr:rowOff>
    </xdr:from>
    <xdr:to>
      <xdr:col>1</xdr:col>
      <xdr:colOff>1882805</xdr:colOff>
      <xdr:row>11</xdr:row>
      <xdr:rowOff>1898611</xdr:rowOff>
    </xdr:to>
    <xdr:pic>
      <xdr:nvPicPr>
        <xdr:cNvPr id="136" name="Obraz 135" descr="https://www.jangar.pl/14726-large_default/co-nas-atakuje-kpl-10-plansz-z-drazkami-90x130-cm.jpg"/>
        <xdr:cNvPicPr>
          <a:picLocks noChangeAspect="1" noChangeArrowheads="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448237" y="3496235"/>
          <a:ext cx="180212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71718</xdr:colOff>
      <xdr:row>13</xdr:row>
      <xdr:rowOff>71717</xdr:rowOff>
    </xdr:from>
    <xdr:to>
      <xdr:col>1</xdr:col>
      <xdr:colOff>1871718</xdr:colOff>
      <xdr:row>13</xdr:row>
      <xdr:rowOff>1867693</xdr:rowOff>
    </xdr:to>
    <xdr:pic>
      <xdr:nvPicPr>
        <xdr:cNvPr id="137" name="Obraz 136" descr="Plansza: Piramida zdrowego żywienia i aktywności fizycznej dla uczniów, 90x130 cm, laminowana, z drążkami"/>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439271" y="5683623"/>
          <a:ext cx="1800000" cy="179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242046</xdr:colOff>
      <xdr:row>20</xdr:row>
      <xdr:rowOff>80682</xdr:rowOff>
    </xdr:from>
    <xdr:to>
      <xdr:col>1</xdr:col>
      <xdr:colOff>2042046</xdr:colOff>
      <xdr:row>20</xdr:row>
      <xdr:rowOff>1710412</xdr:rowOff>
    </xdr:to>
    <xdr:pic>
      <xdr:nvPicPr>
        <xdr:cNvPr id="138" name="Obraz 137" descr="Modele komórki roślinnej i zwierzęcej, porównawcze"/>
        <xdr:cNvPicPr>
          <a:picLocks noChangeAspect="1" noChangeArrowheads="1"/>
        </xdr:cNvPicPr>
      </xdr:nvPicPr>
      <xdr:blipFill rotWithShape="1">
        <a:blip xmlns:r="http://schemas.openxmlformats.org/officeDocument/2006/relationships" r:embed="rId58" cstate="screen">
          <a:extLst>
            <a:ext uri="{28A0092B-C50C-407E-A947-70E740481C1C}">
              <a14:useLocalDpi xmlns:a14="http://schemas.microsoft.com/office/drawing/2010/main"/>
            </a:ext>
          </a:extLst>
        </a:blip>
        <a:srcRect/>
        <a:stretch/>
      </xdr:blipFill>
      <xdr:spPr bwMode="auto">
        <a:xfrm>
          <a:off x="609599" y="10685929"/>
          <a:ext cx="1800000" cy="1629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224116</xdr:colOff>
      <xdr:row>24</xdr:row>
      <xdr:rowOff>89647</xdr:rowOff>
    </xdr:from>
    <xdr:to>
      <xdr:col>1</xdr:col>
      <xdr:colOff>2024116</xdr:colOff>
      <xdr:row>24</xdr:row>
      <xdr:rowOff>1540577</xdr:rowOff>
    </xdr:to>
    <xdr:pic>
      <xdr:nvPicPr>
        <xdr:cNvPr id="140" name="Obraz 139" descr="Komórka roślinna magnetyczny model z opisem"/>
        <xdr:cNvPicPr>
          <a:picLocks noChangeAspect="1" noChangeArrowheads="1"/>
        </xdr:cNvPicPr>
      </xdr:nvPicPr>
      <xdr:blipFill rotWithShape="1">
        <a:blip xmlns:r="http://schemas.openxmlformats.org/officeDocument/2006/relationships" r:embed="rId59" cstate="screen">
          <a:extLst>
            <a:ext uri="{28A0092B-C50C-407E-A947-70E740481C1C}">
              <a14:useLocalDpi xmlns:a14="http://schemas.microsoft.com/office/drawing/2010/main"/>
            </a:ext>
          </a:extLst>
        </a:blip>
        <a:srcRect/>
        <a:stretch/>
      </xdr:blipFill>
      <xdr:spPr bwMode="auto">
        <a:xfrm>
          <a:off x="591669" y="14746941"/>
          <a:ext cx="1800000" cy="145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197224</xdr:colOff>
      <xdr:row>26</xdr:row>
      <xdr:rowOff>35860</xdr:rowOff>
    </xdr:from>
    <xdr:to>
      <xdr:col>1</xdr:col>
      <xdr:colOff>1997224</xdr:colOff>
      <xdr:row>26</xdr:row>
      <xdr:rowOff>1488143</xdr:rowOff>
    </xdr:to>
    <xdr:pic>
      <xdr:nvPicPr>
        <xdr:cNvPr id="141" name="Obraz 140" descr="Komórka zwierzęca magnetyczny model z opisem"/>
        <xdr:cNvPicPr>
          <a:picLocks noChangeAspect="1" noChangeArrowheads="1"/>
        </xdr:cNvPicPr>
      </xdr:nvPicPr>
      <xdr:blipFill rotWithShape="1">
        <a:blip xmlns:r="http://schemas.openxmlformats.org/officeDocument/2006/relationships" r:embed="rId60" cstate="screen">
          <a:extLst>
            <a:ext uri="{28A0092B-C50C-407E-A947-70E740481C1C}">
              <a14:useLocalDpi xmlns:a14="http://schemas.microsoft.com/office/drawing/2010/main"/>
            </a:ext>
          </a:extLst>
        </a:blip>
        <a:srcRect/>
        <a:stretch/>
      </xdr:blipFill>
      <xdr:spPr bwMode="auto">
        <a:xfrm>
          <a:off x="564777" y="16575742"/>
          <a:ext cx="1800000" cy="1452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251012</xdr:colOff>
      <xdr:row>28</xdr:row>
      <xdr:rowOff>71718</xdr:rowOff>
    </xdr:from>
    <xdr:to>
      <xdr:col>1</xdr:col>
      <xdr:colOff>2051012</xdr:colOff>
      <xdr:row>28</xdr:row>
      <xdr:rowOff>1537697</xdr:rowOff>
    </xdr:to>
    <xdr:pic>
      <xdr:nvPicPr>
        <xdr:cNvPr id="142" name="Obraz 141" descr="Aparat do doświadczeń z fotosyntezy"/>
        <xdr:cNvPicPr>
          <a:picLocks noChangeAspect="1" noChangeArrowheads="1"/>
        </xdr:cNvPicPr>
      </xdr:nvPicPr>
      <xdr:blipFill rotWithShape="1">
        <a:blip xmlns:r="http://schemas.openxmlformats.org/officeDocument/2006/relationships" r:embed="rId61" cstate="screen">
          <a:extLst>
            <a:ext uri="{28A0092B-C50C-407E-A947-70E740481C1C}">
              <a14:useLocalDpi xmlns:a14="http://schemas.microsoft.com/office/drawing/2010/main"/>
            </a:ext>
          </a:extLst>
        </a:blip>
        <a:srcRect/>
        <a:stretch/>
      </xdr:blipFill>
      <xdr:spPr bwMode="auto">
        <a:xfrm>
          <a:off x="618565" y="18359718"/>
          <a:ext cx="1800000" cy="146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5199530</xdr:colOff>
      <xdr:row>28</xdr:row>
      <xdr:rowOff>672358</xdr:rowOff>
    </xdr:from>
    <xdr:to>
      <xdr:col>2</xdr:col>
      <xdr:colOff>6999530</xdr:colOff>
      <xdr:row>28</xdr:row>
      <xdr:rowOff>2468656</xdr:rowOff>
    </xdr:to>
    <xdr:pic>
      <xdr:nvPicPr>
        <xdr:cNvPr id="143" name="Obraz 142" descr="Aparat do doświadczeń z fotosyntezy"/>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7942730" y="18960358"/>
          <a:ext cx="1800000" cy="1796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259977</xdr:colOff>
      <xdr:row>28</xdr:row>
      <xdr:rowOff>1568824</xdr:rowOff>
    </xdr:from>
    <xdr:to>
      <xdr:col>1</xdr:col>
      <xdr:colOff>2059977</xdr:colOff>
      <xdr:row>28</xdr:row>
      <xdr:rowOff>2561067</xdr:rowOff>
    </xdr:to>
    <xdr:pic>
      <xdr:nvPicPr>
        <xdr:cNvPr id="144" name="Obraz 143" descr="Aparat do doświadczeń z fotosyntezy"/>
        <xdr:cNvPicPr>
          <a:picLocks noChangeAspect="1" noChangeArrowheads="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bwMode="auto">
        <a:xfrm>
          <a:off x="627530" y="19856824"/>
          <a:ext cx="1800000" cy="992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80682</xdr:colOff>
      <xdr:row>37</xdr:row>
      <xdr:rowOff>53786</xdr:rowOff>
    </xdr:from>
    <xdr:to>
      <xdr:col>1</xdr:col>
      <xdr:colOff>1880682</xdr:colOff>
      <xdr:row>37</xdr:row>
      <xdr:rowOff>1578492</xdr:rowOff>
    </xdr:to>
    <xdr:pic>
      <xdr:nvPicPr>
        <xdr:cNvPr id="147" name="Obraz 146" descr="Bakterie, 21 różnych – model ścienny"/>
        <xdr:cNvPicPr>
          <a:picLocks noChangeAspect="1" noChangeArrowheads="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bwMode="auto">
        <a:xfrm>
          <a:off x="448235" y="27907127"/>
          <a:ext cx="1800000" cy="152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101102</xdr:colOff>
      <xdr:row>45</xdr:row>
      <xdr:rowOff>50799</xdr:rowOff>
    </xdr:from>
    <xdr:to>
      <xdr:col>1</xdr:col>
      <xdr:colOff>1901102</xdr:colOff>
      <xdr:row>45</xdr:row>
      <xdr:rowOff>1848575</xdr:rowOff>
    </xdr:to>
    <xdr:pic>
      <xdr:nvPicPr>
        <xdr:cNvPr id="148" name="Obraz 147" descr="Typy tkanek roślinnych – model ścienny"/>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465169" y="31301266"/>
          <a:ext cx="1800000" cy="179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62754</xdr:colOff>
      <xdr:row>59</xdr:row>
      <xdr:rowOff>71718</xdr:rowOff>
    </xdr:from>
    <xdr:to>
      <xdr:col>1</xdr:col>
      <xdr:colOff>1862754</xdr:colOff>
      <xdr:row>59</xdr:row>
      <xdr:rowOff>1865477</xdr:rowOff>
    </xdr:to>
    <xdr:pic>
      <xdr:nvPicPr>
        <xdr:cNvPr id="149" name="Obraz 148" descr="Model strukturalny liścia, 3-wymiarowy"/>
        <xdr:cNvPicPr>
          <a:picLocks noChangeAspect="1" noChangeArrowheads="1"/>
        </xdr:cNvPicPr>
      </xdr:nvPicPr>
      <xdr:blipFill>
        <a:blip xmlns:r="http://schemas.openxmlformats.org/officeDocument/2006/relationships" r:embed="rId66" cstate="screen">
          <a:extLst>
            <a:ext uri="{28A0092B-C50C-407E-A947-70E740481C1C}">
              <a14:useLocalDpi xmlns:a14="http://schemas.microsoft.com/office/drawing/2010/main"/>
            </a:ext>
          </a:extLst>
        </a:blip>
        <a:srcRect/>
        <a:stretch>
          <a:fillRect/>
        </a:stretch>
      </xdr:blipFill>
      <xdr:spPr bwMode="auto">
        <a:xfrm>
          <a:off x="430307" y="45424165"/>
          <a:ext cx="1800000" cy="1793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61</xdr:row>
      <xdr:rowOff>42335</xdr:rowOff>
    </xdr:from>
    <xdr:to>
      <xdr:col>1</xdr:col>
      <xdr:colOff>1927000</xdr:colOff>
      <xdr:row>61</xdr:row>
      <xdr:rowOff>1367369</xdr:rowOff>
    </xdr:to>
    <xdr:pic>
      <xdr:nvPicPr>
        <xdr:cNvPr id="150" name="Obraz 149" descr="Model kwiatu z zalążnią i zalążkiem"/>
        <xdr:cNvPicPr>
          <a:picLocks noChangeAspect="1" noChangeArrowheads="1"/>
        </xdr:cNvPicPr>
      </xdr:nvPicPr>
      <xdr:blipFill rotWithShape="1">
        <a:blip xmlns:r="http://schemas.openxmlformats.org/officeDocument/2006/relationships" r:embed="rId67" cstate="screen">
          <a:extLst>
            <a:ext uri="{28A0092B-C50C-407E-A947-70E740481C1C}">
              <a14:useLocalDpi xmlns:a14="http://schemas.microsoft.com/office/drawing/2010/main"/>
            </a:ext>
          </a:extLst>
        </a:blip>
        <a:srcRect/>
        <a:stretch/>
      </xdr:blipFill>
      <xdr:spPr bwMode="auto">
        <a:xfrm>
          <a:off x="491067" y="47735068"/>
          <a:ext cx="1800000" cy="132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118532</xdr:colOff>
      <xdr:row>67</xdr:row>
      <xdr:rowOff>84668</xdr:rowOff>
    </xdr:from>
    <xdr:to>
      <xdr:col>1</xdr:col>
      <xdr:colOff>1918532</xdr:colOff>
      <xdr:row>67</xdr:row>
      <xdr:rowOff>812801</xdr:rowOff>
    </xdr:to>
    <xdr:pic>
      <xdr:nvPicPr>
        <xdr:cNvPr id="151" name="Obraz 150" descr="Prasa do roślin zielnych (B: pełna)"/>
        <xdr:cNvPicPr>
          <a:picLocks noChangeAspect="1" noChangeArrowheads="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bwMode="auto">
        <a:xfrm>
          <a:off x="482599" y="52019201"/>
          <a:ext cx="1800000" cy="728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71</xdr:row>
      <xdr:rowOff>42333</xdr:rowOff>
    </xdr:from>
    <xdr:to>
      <xdr:col>1</xdr:col>
      <xdr:colOff>1893132</xdr:colOff>
      <xdr:row>71</xdr:row>
      <xdr:rowOff>1923866</xdr:rowOff>
    </xdr:to>
    <xdr:pic>
      <xdr:nvPicPr>
        <xdr:cNvPr id="152" name="Obraz 151" descr="Budowa i rozwój tasiemca uzbrojonego (Taenia solium)"/>
        <xdr:cNvPicPr>
          <a:picLocks noChangeAspect="1" noChangeArrowheads="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bwMode="auto">
        <a:xfrm>
          <a:off x="211665" y="54085066"/>
          <a:ext cx="1800000" cy="188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75</xdr:row>
      <xdr:rowOff>110067</xdr:rowOff>
    </xdr:from>
    <xdr:to>
      <xdr:col>1</xdr:col>
      <xdr:colOff>1859266</xdr:colOff>
      <xdr:row>75</xdr:row>
      <xdr:rowOff>1083851</xdr:rowOff>
    </xdr:to>
    <xdr:pic>
      <xdr:nvPicPr>
        <xdr:cNvPr id="153" name="Obraz 152" descr="Różnorodność owadów - 7 okazów zatopionych w tworzywie"/>
        <xdr:cNvPicPr>
          <a:picLocks noChangeAspect="1" noChangeArrowheads="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bwMode="auto">
        <a:xfrm>
          <a:off x="423333" y="58394600"/>
          <a:ext cx="1800000" cy="97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77</xdr:row>
      <xdr:rowOff>76200</xdr:rowOff>
    </xdr:from>
    <xdr:to>
      <xdr:col>1</xdr:col>
      <xdr:colOff>1876200</xdr:colOff>
      <xdr:row>77</xdr:row>
      <xdr:rowOff>1339420</xdr:rowOff>
    </xdr:to>
    <xdr:pic>
      <xdr:nvPicPr>
        <xdr:cNvPr id="154" name="Obraz 153" descr="Przystosowanie odnóży owadów do trybu życia - 7 okazów zatopionych w tworzywie"/>
        <xdr:cNvPicPr>
          <a:picLocks noChangeAspect="1" noChangeArrowheads="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bwMode="auto">
        <a:xfrm>
          <a:off x="440267" y="59893200"/>
          <a:ext cx="1800000" cy="126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152398</xdr:colOff>
      <xdr:row>79</xdr:row>
      <xdr:rowOff>186267</xdr:rowOff>
    </xdr:from>
    <xdr:to>
      <xdr:col>1</xdr:col>
      <xdr:colOff>1952398</xdr:colOff>
      <xdr:row>79</xdr:row>
      <xdr:rowOff>1139081</xdr:rowOff>
    </xdr:to>
    <xdr:pic>
      <xdr:nvPicPr>
        <xdr:cNvPr id="155" name="Obraz 154" descr="Różnorodność stawonogów - 6 okazów zatopionych w tworzywie"/>
        <xdr:cNvPicPr>
          <a:picLocks noChangeAspect="1" noChangeArrowheads="1"/>
        </xdr:cNvPicPr>
      </xdr:nvPicPr>
      <xdr:blipFill rotWithShape="1">
        <a:blip xmlns:r="http://schemas.openxmlformats.org/officeDocument/2006/relationships" r:embed="rId72" cstate="screen">
          <a:extLst>
            <a:ext uri="{28A0092B-C50C-407E-A947-70E740481C1C}">
              <a14:useLocalDpi xmlns:a14="http://schemas.microsoft.com/office/drawing/2010/main"/>
            </a:ext>
          </a:extLst>
        </a:blip>
        <a:srcRect/>
        <a:stretch/>
      </xdr:blipFill>
      <xdr:spPr bwMode="auto">
        <a:xfrm>
          <a:off x="516465" y="61645800"/>
          <a:ext cx="1800000" cy="95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81</xdr:row>
      <xdr:rowOff>93133</xdr:rowOff>
    </xdr:from>
    <xdr:to>
      <xdr:col>1</xdr:col>
      <xdr:colOff>1986267</xdr:colOff>
      <xdr:row>81</xdr:row>
      <xdr:rowOff>1042922</xdr:rowOff>
    </xdr:to>
    <xdr:pic>
      <xdr:nvPicPr>
        <xdr:cNvPr id="156" name="Obraz 155" descr="Cykl życiowy motyla - bielinka kapustnika, 4 okazy zatopione w tworzywie"/>
        <xdr:cNvPicPr>
          <a:picLocks noChangeAspect="1" noChangeArrowheads="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bwMode="auto">
        <a:xfrm>
          <a:off x="550334" y="63085133"/>
          <a:ext cx="1800000" cy="94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83</xdr:row>
      <xdr:rowOff>118534</xdr:rowOff>
    </xdr:from>
    <xdr:to>
      <xdr:col>1</xdr:col>
      <xdr:colOff>1952399</xdr:colOff>
      <xdr:row>83</xdr:row>
      <xdr:rowOff>1198294</xdr:rowOff>
    </xdr:to>
    <xdr:pic>
      <xdr:nvPicPr>
        <xdr:cNvPr id="157" name="Obraz 156" descr="Cykl życiowy jedwabnika – wersja rozszerzona, 13 okazów zatopionych w tworzywie"/>
        <xdr:cNvPicPr>
          <a:picLocks noChangeAspect="1" noChangeArrowheads="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bwMode="auto">
        <a:xfrm>
          <a:off x="516466" y="66175467"/>
          <a:ext cx="1800000" cy="107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160867</xdr:colOff>
      <xdr:row>85</xdr:row>
      <xdr:rowOff>110068</xdr:rowOff>
    </xdr:from>
    <xdr:to>
      <xdr:col>1</xdr:col>
      <xdr:colOff>1960867</xdr:colOff>
      <xdr:row>85</xdr:row>
      <xdr:rowOff>1219201</xdr:rowOff>
    </xdr:to>
    <xdr:pic>
      <xdr:nvPicPr>
        <xdr:cNvPr id="158" name="Obraz 157" descr="Cykl życiowy pszczoły miodnej i produkty pszczele - 11 okazów zatopionych w tworzywie"/>
        <xdr:cNvPicPr>
          <a:picLocks noChangeAspect="1" noChangeArrowheads="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bwMode="auto">
        <a:xfrm>
          <a:off x="524934" y="67614801"/>
          <a:ext cx="1800000" cy="110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87</xdr:row>
      <xdr:rowOff>67734</xdr:rowOff>
    </xdr:from>
    <xdr:to>
      <xdr:col>1</xdr:col>
      <xdr:colOff>1842333</xdr:colOff>
      <xdr:row>87</xdr:row>
      <xdr:rowOff>1870133</xdr:rowOff>
    </xdr:to>
    <xdr:pic>
      <xdr:nvPicPr>
        <xdr:cNvPr id="159" name="Obraz 158" descr="Budowa i cykl życiowy pszczoły - 10 modeli na tablicy"/>
        <xdr:cNvPicPr>
          <a:picLocks noChangeAspect="1" noChangeArrowheads="1"/>
        </xdr:cNvPicPr>
      </xdr:nvPicPr>
      <xdr:blipFill>
        <a:blip xmlns:r="http://schemas.openxmlformats.org/officeDocument/2006/relationships" r:embed="rId76" cstate="screen">
          <a:extLst>
            <a:ext uri="{28A0092B-C50C-407E-A947-70E740481C1C}">
              <a14:useLocalDpi xmlns:a14="http://schemas.microsoft.com/office/drawing/2010/main"/>
            </a:ext>
          </a:extLst>
        </a:blip>
        <a:srcRect/>
        <a:stretch>
          <a:fillRect/>
        </a:stretch>
      </xdr:blipFill>
      <xdr:spPr bwMode="auto">
        <a:xfrm>
          <a:off x="406400" y="69104934"/>
          <a:ext cx="1800000" cy="180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118533</xdr:colOff>
      <xdr:row>93</xdr:row>
      <xdr:rowOff>50800</xdr:rowOff>
    </xdr:from>
    <xdr:to>
      <xdr:col>1</xdr:col>
      <xdr:colOff>1918533</xdr:colOff>
      <xdr:row>93</xdr:row>
      <xdr:rowOff>1624800</xdr:rowOff>
    </xdr:to>
    <xdr:pic>
      <xdr:nvPicPr>
        <xdr:cNvPr id="161" name="Obraz 160" descr="Model ryby preparowanej"/>
        <xdr:cNvPicPr>
          <a:picLocks noChangeAspect="1" noChangeArrowheads="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bwMode="auto">
        <a:xfrm>
          <a:off x="482600" y="75802067"/>
          <a:ext cx="1800000" cy="157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143933</xdr:colOff>
      <xdr:row>95</xdr:row>
      <xdr:rowOff>50800</xdr:rowOff>
    </xdr:from>
    <xdr:to>
      <xdr:col>1</xdr:col>
      <xdr:colOff>1943933</xdr:colOff>
      <xdr:row>95</xdr:row>
      <xdr:rowOff>1852800</xdr:rowOff>
    </xdr:to>
    <xdr:pic>
      <xdr:nvPicPr>
        <xdr:cNvPr id="162" name="Obraz 161" descr="Model żaby preparowanej"/>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a:stretch>
          <a:fillRect/>
        </a:stretch>
      </xdr:blipFill>
      <xdr:spPr bwMode="auto">
        <a:xfrm>
          <a:off x="508000" y="77707067"/>
          <a:ext cx="1800000" cy="18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97</xdr:row>
      <xdr:rowOff>59267</xdr:rowOff>
    </xdr:from>
    <xdr:to>
      <xdr:col>1</xdr:col>
      <xdr:colOff>1901600</xdr:colOff>
      <xdr:row>97</xdr:row>
      <xdr:rowOff>1055807</xdr:rowOff>
    </xdr:to>
    <xdr:pic>
      <xdr:nvPicPr>
        <xdr:cNvPr id="63" name="Obraz 62"/>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65667" y="79823734"/>
          <a:ext cx="1800000" cy="996540"/>
        </a:xfrm>
        <a:prstGeom prst="rect">
          <a:avLst/>
        </a:prstGeom>
      </xdr:spPr>
    </xdr:pic>
    <xdr:clientData/>
  </xdr:twoCellAnchor>
  <xdr:twoCellAnchor>
    <xdr:from>
      <xdr:col>1</xdr:col>
      <xdr:colOff>110066</xdr:colOff>
      <xdr:row>99</xdr:row>
      <xdr:rowOff>59267</xdr:rowOff>
    </xdr:from>
    <xdr:to>
      <xdr:col>1</xdr:col>
      <xdr:colOff>1910066</xdr:colOff>
      <xdr:row>99</xdr:row>
      <xdr:rowOff>2095580</xdr:rowOff>
    </xdr:to>
    <xdr:pic>
      <xdr:nvPicPr>
        <xdr:cNvPr id="163" name="Obraz 162" descr="Model anatomiczny kury, 3-cz., wielkość naturalna"/>
        <xdr:cNvPicPr>
          <a:picLocks noChangeAspect="1" noChangeArrowheads="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bwMode="auto">
        <a:xfrm>
          <a:off x="474133" y="81153000"/>
          <a:ext cx="1800000" cy="203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186266</xdr:colOff>
      <xdr:row>117</xdr:row>
      <xdr:rowOff>42332</xdr:rowOff>
    </xdr:from>
    <xdr:to>
      <xdr:col>1</xdr:col>
      <xdr:colOff>1986266</xdr:colOff>
      <xdr:row>117</xdr:row>
      <xdr:rowOff>1694232</xdr:rowOff>
    </xdr:to>
    <xdr:pic>
      <xdr:nvPicPr>
        <xdr:cNvPr id="164" name="Obraz 163" descr="Plansza edukacyjna PŁAZY i GADY W POLSCE, 130 x 90 cm, laminowana"/>
        <xdr:cNvPicPr>
          <a:picLocks noChangeAspect="1" noChangeArrowheads="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bwMode="auto">
        <a:xfrm>
          <a:off x="550333" y="83523665"/>
          <a:ext cx="1800000" cy="165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115</xdr:row>
      <xdr:rowOff>59266</xdr:rowOff>
    </xdr:from>
    <xdr:to>
      <xdr:col>1</xdr:col>
      <xdr:colOff>1859266</xdr:colOff>
      <xdr:row>115</xdr:row>
      <xdr:rowOff>1865265</xdr:rowOff>
    </xdr:to>
    <xdr:pic>
      <xdr:nvPicPr>
        <xdr:cNvPr id="165" name="Obraz 164" descr="DZIOBY PTAKÓW – przystosowania do rodzaju pokarmu i środowiska życia, plansza z drążkami 90x130 cm"/>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423333" y="92396733"/>
          <a:ext cx="1800000" cy="180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111</xdr:row>
      <xdr:rowOff>76199</xdr:rowOff>
    </xdr:from>
    <xdr:to>
      <xdr:col>1</xdr:col>
      <xdr:colOff>1977799</xdr:colOff>
      <xdr:row>111</xdr:row>
      <xdr:rowOff>1020960</xdr:rowOff>
    </xdr:to>
    <xdr:pic>
      <xdr:nvPicPr>
        <xdr:cNvPr id="169" name="Obraz 168" descr="Szkielet naturalny w tworzywie: Królik"/>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541866" y="99872799"/>
          <a:ext cx="1800000" cy="9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122</xdr:row>
      <xdr:rowOff>67736</xdr:rowOff>
    </xdr:from>
    <xdr:to>
      <xdr:col>1</xdr:col>
      <xdr:colOff>1876200</xdr:colOff>
      <xdr:row>122</xdr:row>
      <xdr:rowOff>1869151</xdr:rowOff>
    </xdr:to>
    <xdr:pic>
      <xdr:nvPicPr>
        <xdr:cNvPr id="170" name="Obraz 169" descr="https://www.jangar.pl/13108-medium_default/model-blokowy-skry-ludzkiej-zdrowej-i-z-oparzeniami.jpg"/>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440267" y="102632936"/>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124</xdr:row>
      <xdr:rowOff>59266</xdr:rowOff>
    </xdr:from>
    <xdr:to>
      <xdr:col>1</xdr:col>
      <xdr:colOff>1893132</xdr:colOff>
      <xdr:row>124</xdr:row>
      <xdr:rowOff>1861666</xdr:rowOff>
    </xdr:to>
    <xdr:pic>
      <xdr:nvPicPr>
        <xdr:cNvPr id="171" name="Obraz 170" descr="Model szkieletu człowieka na stojaku, wielkość naturalna w. II"/>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457199" y="104791933"/>
          <a:ext cx="1800000" cy="180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126</xdr:row>
      <xdr:rowOff>50801</xdr:rowOff>
    </xdr:from>
    <xdr:to>
      <xdr:col>1</xdr:col>
      <xdr:colOff>1901600</xdr:colOff>
      <xdr:row>126</xdr:row>
      <xdr:rowOff>1464165</xdr:rowOff>
    </xdr:to>
    <xdr:pic>
      <xdr:nvPicPr>
        <xdr:cNvPr id="172" name="Obraz 171" descr="Modele 3 stóp ludzkich /prawidłowa, płaska, wydrążona/"/>
        <xdr:cNvPicPr>
          <a:picLocks noChangeAspect="1" noChangeArrowheads="1"/>
        </xdr:cNvPicPr>
      </xdr:nvPicPr>
      <xdr:blipFill rotWithShape="1">
        <a:blip xmlns:r="http://schemas.openxmlformats.org/officeDocument/2006/relationships" r:embed="rId86" cstate="screen">
          <a:extLst>
            <a:ext uri="{28A0092B-C50C-407E-A947-70E740481C1C}">
              <a14:useLocalDpi xmlns:a14="http://schemas.microsoft.com/office/drawing/2010/main"/>
            </a:ext>
          </a:extLst>
        </a:blip>
        <a:srcRect/>
        <a:stretch/>
      </xdr:blipFill>
      <xdr:spPr bwMode="auto">
        <a:xfrm>
          <a:off x="465667" y="107111801"/>
          <a:ext cx="1800000" cy="1413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130</xdr:row>
      <xdr:rowOff>93130</xdr:rowOff>
    </xdr:from>
    <xdr:to>
      <xdr:col>1</xdr:col>
      <xdr:colOff>1901600</xdr:colOff>
      <xdr:row>130</xdr:row>
      <xdr:rowOff>982131</xdr:rowOff>
    </xdr:to>
    <xdr:pic>
      <xdr:nvPicPr>
        <xdr:cNvPr id="173" name="Obraz 172" descr="Zęby człowieka, 8x, rozkładane – zestaw 5 modeli"/>
        <xdr:cNvPicPr>
          <a:picLocks noChangeAspect="1" noChangeArrowheads="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a:stretch/>
      </xdr:blipFill>
      <xdr:spPr bwMode="auto">
        <a:xfrm>
          <a:off x="465667" y="110227530"/>
          <a:ext cx="1800000"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134</xdr:row>
      <xdr:rowOff>59267</xdr:rowOff>
    </xdr:from>
    <xdr:to>
      <xdr:col>1</xdr:col>
      <xdr:colOff>1986267</xdr:colOff>
      <xdr:row>134</xdr:row>
      <xdr:rowOff>1839641</xdr:rowOff>
    </xdr:to>
    <xdr:pic>
      <xdr:nvPicPr>
        <xdr:cNvPr id="174" name="Obraz 173" descr="Model budowy serca człowieka i naczyń zmienionych chorobowo"/>
        <xdr:cNvPicPr>
          <a:picLocks noChangeAspect="1" noChangeArrowheads="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bwMode="auto">
        <a:xfrm>
          <a:off x="550334" y="112818334"/>
          <a:ext cx="1800000" cy="178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5012267</xdr:colOff>
      <xdr:row>134</xdr:row>
      <xdr:rowOff>830422</xdr:rowOff>
    </xdr:from>
    <xdr:to>
      <xdr:col>2</xdr:col>
      <xdr:colOff>7048998</xdr:colOff>
      <xdr:row>134</xdr:row>
      <xdr:rowOff>1892387</xdr:rowOff>
    </xdr:to>
    <xdr:pic>
      <xdr:nvPicPr>
        <xdr:cNvPr id="175" name="Obraz 174" descr="https://www.jangar.pl/13080-large_default/model-budowy-serca-czlowieka-i-naczy-zmienionych-chorobowo.jpg"/>
        <xdr:cNvPicPr>
          <a:picLocks noChangeAspect="1" noChangeArrowheads="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bwMode="auto">
        <a:xfrm>
          <a:off x="7755467" y="113589489"/>
          <a:ext cx="2036731" cy="106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138</xdr:row>
      <xdr:rowOff>59268</xdr:rowOff>
    </xdr:from>
    <xdr:to>
      <xdr:col>1</xdr:col>
      <xdr:colOff>1876200</xdr:colOff>
      <xdr:row>138</xdr:row>
      <xdr:rowOff>1860683</xdr:rowOff>
    </xdr:to>
    <xdr:pic>
      <xdr:nvPicPr>
        <xdr:cNvPr id="177" name="Obraz 176" descr="Model do demonstracji pracy płuc człowieka"/>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440267" y="117339535"/>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4766734</xdr:colOff>
      <xdr:row>136</xdr:row>
      <xdr:rowOff>338666</xdr:rowOff>
    </xdr:from>
    <xdr:to>
      <xdr:col>2</xdr:col>
      <xdr:colOff>6778860</xdr:colOff>
      <xdr:row>136</xdr:row>
      <xdr:rowOff>1762344</xdr:rowOff>
    </xdr:to>
    <xdr:pic>
      <xdr:nvPicPr>
        <xdr:cNvPr id="178" name="fancybox-img" descr="Model serca i płuc z otoczeniem, 7-częściowy"/>
        <xdr:cNvPicPr>
          <a:picLocks noChangeAspect="1" noChangeArrowheads="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bwMode="auto">
        <a:xfrm>
          <a:off x="7509934" y="115214399"/>
          <a:ext cx="2012126" cy="142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110066</xdr:colOff>
      <xdr:row>136</xdr:row>
      <xdr:rowOff>101600</xdr:rowOff>
    </xdr:from>
    <xdr:to>
      <xdr:col>1</xdr:col>
      <xdr:colOff>1910066</xdr:colOff>
      <xdr:row>136</xdr:row>
      <xdr:rowOff>1778816</xdr:rowOff>
    </xdr:to>
    <xdr:pic>
      <xdr:nvPicPr>
        <xdr:cNvPr id="179" name="Obraz 178" descr="Model serca i płuc z otoczeniem, 7-częściowy"/>
        <xdr:cNvPicPr>
          <a:picLocks noChangeAspect="1" noChangeArrowheads="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bwMode="auto">
        <a:xfrm>
          <a:off x="474133" y="114977333"/>
          <a:ext cx="1800000" cy="1677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101601</xdr:colOff>
      <xdr:row>140</xdr:row>
      <xdr:rowOff>59267</xdr:rowOff>
    </xdr:from>
    <xdr:to>
      <xdr:col>1</xdr:col>
      <xdr:colOff>1901601</xdr:colOff>
      <xdr:row>140</xdr:row>
      <xdr:rowOff>1676541</xdr:rowOff>
    </xdr:to>
    <xdr:pic>
      <xdr:nvPicPr>
        <xdr:cNvPr id="180" name="Obraz 179" descr="Model układu moczowego męskiego 3D, 4-częściowy"/>
        <xdr:cNvPicPr>
          <a:picLocks noChangeAspect="1" noChangeArrowheads="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bwMode="auto">
        <a:xfrm>
          <a:off x="465668" y="119083667"/>
          <a:ext cx="1800000" cy="161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50799</xdr:colOff>
      <xdr:row>142</xdr:row>
      <xdr:rowOff>42333</xdr:rowOff>
    </xdr:from>
    <xdr:to>
      <xdr:col>1</xdr:col>
      <xdr:colOff>1850799</xdr:colOff>
      <xdr:row>142</xdr:row>
      <xdr:rowOff>1843041</xdr:rowOff>
    </xdr:to>
    <xdr:pic>
      <xdr:nvPicPr>
        <xdr:cNvPr id="181" name="Obraz 180" descr="Model oka ludzkiego, 5x, 6-cz., podstawowy"/>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414866" y="121014066"/>
          <a:ext cx="1800000" cy="180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146</xdr:row>
      <xdr:rowOff>59268</xdr:rowOff>
    </xdr:from>
    <xdr:to>
      <xdr:col>1</xdr:col>
      <xdr:colOff>1927000</xdr:colOff>
      <xdr:row>146</xdr:row>
      <xdr:rowOff>1520058</xdr:rowOff>
    </xdr:to>
    <xdr:pic>
      <xdr:nvPicPr>
        <xdr:cNvPr id="182" name="Obraz 181" descr="Model ucha ludzkiego, 2x, 3-cz."/>
        <xdr:cNvPicPr>
          <a:picLocks noChangeAspect="1" noChangeArrowheads="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bwMode="auto">
        <a:xfrm>
          <a:off x="491067" y="124434601"/>
          <a:ext cx="1800000" cy="146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101596</xdr:colOff>
      <xdr:row>150</xdr:row>
      <xdr:rowOff>59263</xdr:rowOff>
    </xdr:from>
    <xdr:to>
      <xdr:col>1</xdr:col>
      <xdr:colOff>1901596</xdr:colOff>
      <xdr:row>150</xdr:row>
      <xdr:rowOff>1888295</xdr:rowOff>
    </xdr:to>
    <xdr:pic>
      <xdr:nvPicPr>
        <xdr:cNvPr id="183" name="Obraz 182" descr="Model mózgu ludzkiego z zaznaczonymi płatami"/>
        <xdr:cNvPicPr>
          <a:picLocks noChangeAspect="1" noChangeArrowheads="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bwMode="auto">
        <a:xfrm>
          <a:off x="465663" y="127618063"/>
          <a:ext cx="1800000" cy="1829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152</xdr:row>
      <xdr:rowOff>59269</xdr:rowOff>
    </xdr:from>
    <xdr:to>
      <xdr:col>1</xdr:col>
      <xdr:colOff>1876199</xdr:colOff>
      <xdr:row>152</xdr:row>
      <xdr:rowOff>1957552</xdr:rowOff>
    </xdr:to>
    <xdr:pic>
      <xdr:nvPicPr>
        <xdr:cNvPr id="184" name="Obraz 183" descr="Model tułowia ludzk. z głową, 16-cz.,1/2 wlk. nat., otwarte plecy i szyja"/>
        <xdr:cNvPicPr>
          <a:picLocks noChangeAspect="1" noChangeArrowheads="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bwMode="auto">
        <a:xfrm>
          <a:off x="440266" y="129794002"/>
          <a:ext cx="1800000" cy="189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84664</xdr:colOff>
      <xdr:row>163</xdr:row>
      <xdr:rowOff>67734</xdr:rowOff>
    </xdr:from>
    <xdr:to>
      <xdr:col>1</xdr:col>
      <xdr:colOff>1884664</xdr:colOff>
      <xdr:row>163</xdr:row>
      <xdr:rowOff>1642134</xdr:rowOff>
    </xdr:to>
    <xdr:pic>
      <xdr:nvPicPr>
        <xdr:cNvPr id="185" name="Obraz 184" descr="Model DNA – duży  (2 skręty helisy, 45 cm)"/>
        <xdr:cNvPicPr>
          <a:picLocks noChangeAspect="1" noChangeArrowheads="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bwMode="auto">
        <a:xfrm>
          <a:off x="448731" y="136880601"/>
          <a:ext cx="1800000" cy="157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165</xdr:row>
      <xdr:rowOff>33866</xdr:rowOff>
    </xdr:from>
    <xdr:to>
      <xdr:col>1</xdr:col>
      <xdr:colOff>1867733</xdr:colOff>
      <xdr:row>165</xdr:row>
      <xdr:rowOff>1411949</xdr:rowOff>
    </xdr:to>
    <xdr:pic>
      <xdr:nvPicPr>
        <xdr:cNvPr id="186" name="Obraz 185" descr="Model RNA / Biosynteza białek — mały"/>
        <xdr:cNvPicPr>
          <a:picLocks noChangeAspect="1" noChangeArrowheads="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bwMode="auto">
        <a:xfrm>
          <a:off x="431800" y="138751733"/>
          <a:ext cx="1800000" cy="13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171</xdr:row>
      <xdr:rowOff>16935</xdr:rowOff>
    </xdr:from>
    <xdr:to>
      <xdr:col>1</xdr:col>
      <xdr:colOff>1977799</xdr:colOff>
      <xdr:row>171</xdr:row>
      <xdr:rowOff>1043080</xdr:rowOff>
    </xdr:to>
    <xdr:pic>
      <xdr:nvPicPr>
        <xdr:cNvPr id="187" name="Obraz 186" descr="Genetyka: krzyżowanie kukurydzy - 5 okazów zatopionych w tworzywie"/>
        <xdr:cNvPicPr>
          <a:picLocks noChangeAspect="1" noChangeArrowheads="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bwMode="auto">
        <a:xfrm>
          <a:off x="541866" y="144026468"/>
          <a:ext cx="1800000" cy="102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84667</xdr:colOff>
      <xdr:row>174</xdr:row>
      <xdr:rowOff>0</xdr:rowOff>
    </xdr:from>
    <xdr:to>
      <xdr:col>1</xdr:col>
      <xdr:colOff>1884667</xdr:colOff>
      <xdr:row>174</xdr:row>
      <xdr:rowOff>1299116</xdr:rowOff>
    </xdr:to>
    <xdr:pic>
      <xdr:nvPicPr>
        <xdr:cNvPr id="188" name="Obraz 187" descr="Plansza ścienna: Skala porostowa, 130x91 cm"/>
        <xdr:cNvPicPr>
          <a:picLocks noChangeAspect="1" noChangeArrowheads="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bwMode="auto">
        <a:xfrm>
          <a:off x="448734" y="145508133"/>
          <a:ext cx="1800000" cy="129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59267</xdr:colOff>
      <xdr:row>178</xdr:row>
      <xdr:rowOff>59267</xdr:rowOff>
    </xdr:from>
    <xdr:to>
      <xdr:col>1</xdr:col>
      <xdr:colOff>1608667</xdr:colOff>
      <xdr:row>178</xdr:row>
      <xdr:rowOff>1862066</xdr:rowOff>
    </xdr:to>
    <xdr:pic>
      <xdr:nvPicPr>
        <xdr:cNvPr id="189" name="Obraz 188" descr="Zestaw do badania powietrza w walizce terenowej"/>
        <xdr:cNvPicPr>
          <a:picLocks noChangeAspect="1" noChangeArrowheads="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bwMode="auto">
        <a:xfrm>
          <a:off x="423334" y="148860934"/>
          <a:ext cx="1549400" cy="180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180</xdr:row>
      <xdr:rowOff>2</xdr:rowOff>
    </xdr:from>
    <xdr:to>
      <xdr:col>1</xdr:col>
      <xdr:colOff>1884665</xdr:colOff>
      <xdr:row>180</xdr:row>
      <xdr:rowOff>1345517</xdr:rowOff>
    </xdr:to>
    <xdr:pic>
      <xdr:nvPicPr>
        <xdr:cNvPr id="190" name="Obraz 189" descr="Plansza ścienna: Martwe drewno tętniące życiem, 130x91 cm"/>
        <xdr:cNvPicPr>
          <a:picLocks noChangeAspect="1" noChangeArrowheads="1"/>
        </xdr:cNvPicPr>
      </xdr:nvPicPr>
      <xdr:blipFill rotWithShape="1">
        <a:blip xmlns:r="http://schemas.openxmlformats.org/officeDocument/2006/relationships" r:embed="rId103" cstate="screen">
          <a:extLst>
            <a:ext uri="{28A0092B-C50C-407E-A947-70E740481C1C}">
              <a14:useLocalDpi xmlns:a14="http://schemas.microsoft.com/office/drawing/2010/main"/>
            </a:ext>
          </a:extLst>
        </a:blip>
        <a:srcRect/>
        <a:stretch/>
      </xdr:blipFill>
      <xdr:spPr bwMode="auto">
        <a:xfrm>
          <a:off x="448732" y="151011469"/>
          <a:ext cx="1800000" cy="134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192</xdr:row>
      <xdr:rowOff>84666</xdr:rowOff>
    </xdr:from>
    <xdr:to>
      <xdr:col>1</xdr:col>
      <xdr:colOff>1910067</xdr:colOff>
      <xdr:row>192</xdr:row>
      <xdr:rowOff>2452014</xdr:rowOff>
    </xdr:to>
    <xdr:pic>
      <xdr:nvPicPr>
        <xdr:cNvPr id="191" name="Obraz 190" descr="Mikroskop cyfrowy 3,2 MP 400x-LED"/>
        <xdr:cNvPicPr>
          <a:picLocks noChangeAspect="1" noChangeArrowheads="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bwMode="auto">
        <a:xfrm>
          <a:off x="474134" y="158639933"/>
          <a:ext cx="1800000" cy="236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194</xdr:row>
      <xdr:rowOff>59267</xdr:rowOff>
    </xdr:from>
    <xdr:to>
      <xdr:col>1</xdr:col>
      <xdr:colOff>1977799</xdr:colOff>
      <xdr:row>194</xdr:row>
      <xdr:rowOff>1507067</xdr:rowOff>
    </xdr:to>
    <xdr:pic>
      <xdr:nvPicPr>
        <xdr:cNvPr id="192" name="Obraz 191" descr="Zestaw preparacyjny – zaawansowany"/>
        <xdr:cNvPicPr>
          <a:picLocks noChangeAspect="1" noChangeArrowheads="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bwMode="auto">
        <a:xfrm>
          <a:off x="541866" y="162814000"/>
          <a:ext cx="1800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5037666</xdr:colOff>
      <xdr:row>194</xdr:row>
      <xdr:rowOff>389467</xdr:rowOff>
    </xdr:from>
    <xdr:to>
      <xdr:col>2</xdr:col>
      <xdr:colOff>6837666</xdr:colOff>
      <xdr:row>194</xdr:row>
      <xdr:rowOff>1439335</xdr:rowOff>
    </xdr:to>
    <xdr:pic>
      <xdr:nvPicPr>
        <xdr:cNvPr id="193" name="Obraz 192" descr="Zestaw preparacyjny – zaawansowany"/>
        <xdr:cNvPicPr>
          <a:picLocks noChangeAspect="1" noChangeArrowheads="1"/>
        </xdr:cNvPicPr>
      </xdr:nvPicPr>
      <xdr:blipFill rotWithShape="1">
        <a:blip xmlns:r="http://schemas.openxmlformats.org/officeDocument/2006/relationships" r:embed="rId106" cstate="screen">
          <a:extLst>
            <a:ext uri="{28A0092B-C50C-407E-A947-70E740481C1C}">
              <a14:useLocalDpi xmlns:a14="http://schemas.microsoft.com/office/drawing/2010/main"/>
            </a:ext>
          </a:extLst>
        </a:blip>
        <a:srcRect/>
        <a:stretch/>
      </xdr:blipFill>
      <xdr:spPr bwMode="auto">
        <a:xfrm>
          <a:off x="7780866" y="163144200"/>
          <a:ext cx="1800000" cy="1049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196</xdr:row>
      <xdr:rowOff>67732</xdr:rowOff>
    </xdr:from>
    <xdr:to>
      <xdr:col>1</xdr:col>
      <xdr:colOff>1893133</xdr:colOff>
      <xdr:row>196</xdr:row>
      <xdr:rowOff>2360392</xdr:rowOff>
    </xdr:to>
    <xdr:pic>
      <xdr:nvPicPr>
        <xdr:cNvPr id="194" name="Obraz 193" descr="Mikroskop szkolny 400x-LED bezprzewodowy"/>
        <xdr:cNvPicPr>
          <a:picLocks noChangeAspect="1" noChangeArrowheads="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bwMode="auto">
        <a:xfrm>
          <a:off x="457200" y="164591999"/>
          <a:ext cx="1800000" cy="229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200</xdr:row>
      <xdr:rowOff>59266</xdr:rowOff>
    </xdr:from>
    <xdr:to>
      <xdr:col>1</xdr:col>
      <xdr:colOff>1910067</xdr:colOff>
      <xdr:row>200</xdr:row>
      <xdr:rowOff>2135339</xdr:rowOff>
    </xdr:to>
    <xdr:pic>
      <xdr:nvPicPr>
        <xdr:cNvPr id="195" name="Obraz 194" descr="Mikroskop stereoskopowy 20x/40x-LED CYFROWY 5 MP, podświetlany (światło dolne i górne)"/>
        <xdr:cNvPicPr>
          <a:picLocks noChangeAspect="1" noChangeArrowheads="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bwMode="auto">
        <a:xfrm>
          <a:off x="474134" y="171238333"/>
          <a:ext cx="1800000" cy="2076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160865</xdr:colOff>
      <xdr:row>200</xdr:row>
      <xdr:rowOff>2353733</xdr:rowOff>
    </xdr:from>
    <xdr:to>
      <xdr:col>1</xdr:col>
      <xdr:colOff>1960865</xdr:colOff>
      <xdr:row>200</xdr:row>
      <xdr:rowOff>4145724</xdr:rowOff>
    </xdr:to>
    <xdr:pic>
      <xdr:nvPicPr>
        <xdr:cNvPr id="196" name="Obraz 195" descr="Mikroskop stereoskopowy 20x/40x-LED CYFROWY 5 MP, podświetlany (światło dolne i górne)"/>
        <xdr:cNvPicPr>
          <a:picLocks noChangeAspect="1" noChangeArrowheads="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bwMode="auto">
        <a:xfrm>
          <a:off x="524932" y="173532800"/>
          <a:ext cx="1800000" cy="179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84666</xdr:colOff>
      <xdr:row>204</xdr:row>
      <xdr:rowOff>59267</xdr:rowOff>
    </xdr:from>
    <xdr:to>
      <xdr:col>1</xdr:col>
      <xdr:colOff>1883142</xdr:colOff>
      <xdr:row>204</xdr:row>
      <xdr:rowOff>2467396</xdr:rowOff>
    </xdr:to>
    <xdr:pic>
      <xdr:nvPicPr>
        <xdr:cNvPr id="197" name="Obraz 196"/>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448733" y="179044600"/>
          <a:ext cx="1798476" cy="2408129"/>
        </a:xfrm>
        <a:prstGeom prst="rect">
          <a:avLst/>
        </a:prstGeom>
        <a:noFill/>
        <a:ln>
          <a:noFill/>
        </a:ln>
      </xdr:spPr>
    </xdr:pic>
    <xdr:clientData/>
  </xdr:twoCellAnchor>
  <xdr:twoCellAnchor>
    <xdr:from>
      <xdr:col>1</xdr:col>
      <xdr:colOff>76199</xdr:colOff>
      <xdr:row>204</xdr:row>
      <xdr:rowOff>2539999</xdr:rowOff>
    </xdr:from>
    <xdr:to>
      <xdr:col>1</xdr:col>
      <xdr:colOff>1876199</xdr:colOff>
      <xdr:row>204</xdr:row>
      <xdr:rowOff>4168571</xdr:rowOff>
    </xdr:to>
    <xdr:pic>
      <xdr:nvPicPr>
        <xdr:cNvPr id="198" name="Obraz 197"/>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tretch/>
      </xdr:blipFill>
      <xdr:spPr>
        <a:xfrm>
          <a:off x="440266" y="181525332"/>
          <a:ext cx="1800000" cy="1628572"/>
        </a:xfrm>
        <a:prstGeom prst="rect">
          <a:avLst/>
        </a:prstGeom>
        <a:noFill/>
        <a:ln>
          <a:noFill/>
        </a:ln>
      </xdr:spPr>
    </xdr:pic>
    <xdr:clientData/>
  </xdr:twoCellAnchor>
  <xdr:twoCellAnchor>
    <xdr:from>
      <xdr:col>1</xdr:col>
      <xdr:colOff>42333</xdr:colOff>
      <xdr:row>208</xdr:row>
      <xdr:rowOff>33867</xdr:rowOff>
    </xdr:from>
    <xdr:to>
      <xdr:col>1</xdr:col>
      <xdr:colOff>1842333</xdr:colOff>
      <xdr:row>208</xdr:row>
      <xdr:rowOff>1833867</xdr:rowOff>
    </xdr:to>
    <xdr:pic>
      <xdr:nvPicPr>
        <xdr:cNvPr id="199" name="Obraz 198" descr="Fartuch ochronny, biały XS"/>
        <xdr:cNvPicPr>
          <a:picLocks noChangeAspect="1" noChangeArrowheads="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bwMode="auto">
        <a:xfrm>
          <a:off x="406400" y="1855724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210</xdr:row>
      <xdr:rowOff>76200</xdr:rowOff>
    </xdr:from>
    <xdr:to>
      <xdr:col>1</xdr:col>
      <xdr:colOff>1363133</xdr:colOff>
      <xdr:row>210</xdr:row>
      <xdr:rowOff>1103349</xdr:rowOff>
    </xdr:to>
    <xdr:pic>
      <xdr:nvPicPr>
        <xdr:cNvPr id="200" name="Obraz 199" descr="Apteczka szkolna – walizka naścienna"/>
        <xdr:cNvPicPr>
          <a:picLocks noChangeAspect="1" noChangeArrowheads="1"/>
        </xdr:cNvPicPr>
      </xdr:nvPicPr>
      <xdr:blipFill rotWithShape="1">
        <a:blip xmlns:r="http://schemas.openxmlformats.org/officeDocument/2006/relationships" r:embed="rId112" cstate="screen">
          <a:extLst>
            <a:ext uri="{28A0092B-C50C-407E-A947-70E740481C1C}">
              <a14:useLocalDpi xmlns:a14="http://schemas.microsoft.com/office/drawing/2010/main"/>
            </a:ext>
          </a:extLst>
        </a:blip>
        <a:srcRect/>
        <a:stretch/>
      </xdr:blipFill>
      <xdr:spPr bwMode="auto">
        <a:xfrm>
          <a:off x="431800" y="187731400"/>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217</xdr:row>
      <xdr:rowOff>50801</xdr:rowOff>
    </xdr:from>
    <xdr:to>
      <xdr:col>1</xdr:col>
      <xdr:colOff>1842333</xdr:colOff>
      <xdr:row>217</xdr:row>
      <xdr:rowOff>1869834</xdr:rowOff>
    </xdr:to>
    <xdr:pic>
      <xdr:nvPicPr>
        <xdr:cNvPr id="201" name="Obraz 200" descr="Pakiet edukacyjny do obserwacji leśnych"/>
        <xdr:cNvPicPr>
          <a:picLocks noChangeAspect="1" noChangeArrowheads="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bwMode="auto">
        <a:xfrm>
          <a:off x="406400" y="191888534"/>
          <a:ext cx="1800000" cy="181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313265</xdr:colOff>
      <xdr:row>0</xdr:row>
      <xdr:rowOff>76197</xdr:rowOff>
    </xdr:from>
    <xdr:to>
      <xdr:col>1</xdr:col>
      <xdr:colOff>1462808</xdr:colOff>
      <xdr:row>6</xdr:row>
      <xdr:rowOff>199797</xdr:rowOff>
    </xdr:to>
    <xdr:pic>
      <xdr:nvPicPr>
        <xdr:cNvPr id="202" name="Obraz 201"/>
        <xdr:cNvPicPr>
          <a:picLocks noChangeAspect="1"/>
        </xdr:cNvPicPr>
      </xdr:nvPicPr>
      <xdr:blipFill rotWithShape="1">
        <a:blip xmlns:r="http://schemas.openxmlformats.org/officeDocument/2006/relationships" r:embed="rId114" cstate="screen">
          <a:extLst>
            <a:ext uri="{28A0092B-C50C-407E-A947-70E740481C1C}">
              <a14:useLocalDpi xmlns:a14="http://schemas.microsoft.com/office/drawing/2010/main"/>
            </a:ext>
          </a:extLst>
        </a:blip>
        <a:srcRect/>
        <a:stretch/>
      </xdr:blipFill>
      <xdr:spPr>
        <a:xfrm>
          <a:off x="313265" y="76197"/>
          <a:ext cx="1466196" cy="1800000"/>
        </a:xfrm>
        <a:prstGeom prst="rect">
          <a:avLst/>
        </a:prstGeom>
      </xdr:spPr>
    </xdr:pic>
    <xdr:clientData/>
  </xdr:twoCellAnchor>
  <xdr:twoCellAnchor>
    <xdr:from>
      <xdr:col>1</xdr:col>
      <xdr:colOff>93133</xdr:colOff>
      <xdr:row>22</xdr:row>
      <xdr:rowOff>25401</xdr:rowOff>
    </xdr:from>
    <xdr:to>
      <xdr:col>1</xdr:col>
      <xdr:colOff>1893133</xdr:colOff>
      <xdr:row>22</xdr:row>
      <xdr:rowOff>1374074</xdr:rowOff>
    </xdr:to>
    <xdr:pic>
      <xdr:nvPicPr>
        <xdr:cNvPr id="176" name="Obraz 175" descr="Plansza: Komórki i tkanki, 130x90 cm, laminowana, z drążkami"/>
        <xdr:cNvPicPr>
          <a:picLocks noChangeAspect="1" noChangeArrowheads="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bwMode="auto">
        <a:xfrm>
          <a:off x="457200" y="12827001"/>
          <a:ext cx="1800000" cy="1348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59268</xdr:colOff>
      <xdr:row>43</xdr:row>
      <xdr:rowOff>93134</xdr:rowOff>
    </xdr:from>
    <xdr:to>
      <xdr:col>1</xdr:col>
      <xdr:colOff>1034868</xdr:colOff>
      <xdr:row>43</xdr:row>
      <xdr:rowOff>1069118</xdr:rowOff>
    </xdr:to>
    <xdr:pic>
      <xdr:nvPicPr>
        <xdr:cNvPr id="204" name="Obraz 203" descr="Protisty – 10 preparatów mikroskopowych"/>
        <xdr:cNvPicPr>
          <a:picLocks noChangeAspect="1" noChangeArrowheads="1"/>
        </xdr:cNvPicPr>
      </xdr:nvPicPr>
      <xdr:blipFill>
        <a:blip xmlns:r="http://schemas.openxmlformats.org/officeDocument/2006/relationships" r:embed="rId116" cstate="screen">
          <a:extLst>
            <a:ext uri="{28A0092B-C50C-407E-A947-70E740481C1C}">
              <a14:useLocalDpi xmlns:a14="http://schemas.microsoft.com/office/drawing/2010/main"/>
            </a:ext>
          </a:extLst>
        </a:blip>
        <a:srcRect/>
        <a:stretch>
          <a:fillRect/>
        </a:stretch>
      </xdr:blipFill>
      <xdr:spPr bwMode="auto">
        <a:xfrm>
          <a:off x="423335" y="31081134"/>
          <a:ext cx="975600" cy="97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160866</xdr:colOff>
      <xdr:row>160</xdr:row>
      <xdr:rowOff>42333</xdr:rowOff>
    </xdr:from>
    <xdr:to>
      <xdr:col>1</xdr:col>
      <xdr:colOff>1960866</xdr:colOff>
      <xdr:row>160</xdr:row>
      <xdr:rowOff>1846579</xdr:rowOff>
    </xdr:to>
    <xdr:pic>
      <xdr:nvPicPr>
        <xdr:cNvPr id="205" name="Obraz 204" descr="Rozwój płodu ludzkiego - 8 stadiów (8 modeli, 15 części)"/>
        <xdr:cNvPicPr>
          <a:picLocks noChangeAspect="1" noChangeArrowheads="1"/>
        </xdr:cNvPicPr>
      </xdr:nvPicPr>
      <xdr:blipFill>
        <a:blip xmlns:r="http://schemas.openxmlformats.org/officeDocument/2006/relationships" r:embed="rId117" cstate="screen">
          <a:extLst>
            <a:ext uri="{28A0092B-C50C-407E-A947-70E740481C1C}">
              <a14:useLocalDpi xmlns:a14="http://schemas.microsoft.com/office/drawing/2010/main"/>
            </a:ext>
          </a:extLst>
        </a:blip>
        <a:srcRect/>
        <a:stretch>
          <a:fillRect/>
        </a:stretch>
      </xdr:blipFill>
      <xdr:spPr bwMode="auto">
        <a:xfrm>
          <a:off x="524933" y="127067733"/>
          <a:ext cx="1800000" cy="1804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177796</xdr:colOff>
      <xdr:row>183</xdr:row>
      <xdr:rowOff>59267</xdr:rowOff>
    </xdr:from>
    <xdr:to>
      <xdr:col>1</xdr:col>
      <xdr:colOff>1977796</xdr:colOff>
      <xdr:row>183</xdr:row>
      <xdr:rowOff>1693118</xdr:rowOff>
    </xdr:to>
    <xdr:pic>
      <xdr:nvPicPr>
        <xdr:cNvPr id="206" name="Obraz 205" descr="GLEBA: wpływ człowieka zestaw doświadczalny"/>
        <xdr:cNvPicPr>
          <a:picLocks noChangeAspect="1" noChangeArrowheads="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bwMode="auto">
        <a:xfrm>
          <a:off x="541863" y="145508134"/>
          <a:ext cx="1800000" cy="163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656210</xdr:colOff>
      <xdr:row>35</xdr:row>
      <xdr:rowOff>67733</xdr:rowOff>
    </xdr:from>
    <xdr:to>
      <xdr:col>1</xdr:col>
      <xdr:colOff>1664571</xdr:colOff>
      <xdr:row>35</xdr:row>
      <xdr:rowOff>1867733</xdr:rowOff>
    </xdr:to>
    <xdr:pic>
      <xdr:nvPicPr>
        <xdr:cNvPr id="2" name="Obraz 1"/>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774743" y="23859066"/>
          <a:ext cx="1008361" cy="1800000"/>
        </a:xfrm>
        <a:prstGeom prst="rect">
          <a:avLst/>
        </a:prstGeom>
      </xdr:spPr>
    </xdr:pic>
    <xdr:clientData/>
  </xdr:twoCellAnchor>
  <xdr:twoCellAnchor>
    <xdr:from>
      <xdr:col>1</xdr:col>
      <xdr:colOff>228599</xdr:colOff>
      <xdr:row>101</xdr:row>
      <xdr:rowOff>33867</xdr:rowOff>
    </xdr:from>
    <xdr:to>
      <xdr:col>1</xdr:col>
      <xdr:colOff>2028599</xdr:colOff>
      <xdr:row>101</xdr:row>
      <xdr:rowOff>1419517</xdr:rowOff>
    </xdr:to>
    <xdr:pic>
      <xdr:nvPicPr>
        <xdr:cNvPr id="124" name="Obraz 123" descr="Szkielet naturalny w tworzywie: Ryba"/>
        <xdr:cNvPicPr>
          <a:picLocks noChangeAspect="1" noChangeArrowheads="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bwMode="auto">
        <a:xfrm>
          <a:off x="348342" y="71868696"/>
          <a:ext cx="1800000" cy="138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angar.pl/preparaty-mikroskopowe/2412-bezkregowe-organizmy-zestaw-25-preparatow-mikroskopowych.html" TargetMode="External"/><Relationship Id="rId21" Type="http://schemas.openxmlformats.org/officeDocument/2006/relationships/hyperlink" Target="https://www.jangar.pl/preparaty-mikroskopowe/569-rozmnazanie-roslin-10-preparatow-mikroskopowych.html" TargetMode="External"/><Relationship Id="rId42" Type="http://schemas.openxmlformats.org/officeDocument/2006/relationships/hyperlink" Target="http://www.jangar.pl/szkielety-i-okazy/2816-szkielet-naturalny-w-tworzywie-krolik.html" TargetMode="External"/><Relationship Id="rId47" Type="http://schemas.openxmlformats.org/officeDocument/2006/relationships/hyperlink" Target="https://www.jangar.pl/budowa-anatomiczna-czowieka/647-uklad-pokarmowy-czlowieka-zestaw-modeli-na-tablicy-podstawowy.html" TargetMode="External"/><Relationship Id="rId63" Type="http://schemas.openxmlformats.org/officeDocument/2006/relationships/hyperlink" Target="https://www.jangar.pl/zoologia/3245-roznorodnosc-owadow-7-okazow-zatopionych-w-tworzywie.html" TargetMode="External"/><Relationship Id="rId68" Type="http://schemas.openxmlformats.org/officeDocument/2006/relationships/hyperlink" Target="http://www.jangar.pl/plansze-i-mapy/2451-plansza-scienna-martwe-drewno-tetniace-zyciem-130x91-cm.html" TargetMode="External"/><Relationship Id="rId84" Type="http://schemas.openxmlformats.org/officeDocument/2006/relationships/hyperlink" Target="http://www.jangar.pl/badanie-wody/3132-bialy-krazek-secchiego-duzy-z-linka.html" TargetMode="External"/><Relationship Id="rId89" Type="http://schemas.openxmlformats.org/officeDocument/2006/relationships/hyperlink" Target="https://www.jangar.pl/komrki-genetyka/2860-modele-komorki-roslinnej-i-zwierzecej-porownawcze.html" TargetMode="External"/><Relationship Id="rId7" Type="http://schemas.openxmlformats.org/officeDocument/2006/relationships/hyperlink" Target="https://www.jangar.pl/zdrowe-odzywianie/2581-plansza-scienna-mikro-i-makro-elementy-w-organizmie-czlowieka.html" TargetMode="External"/><Relationship Id="rId71" Type="http://schemas.openxmlformats.org/officeDocument/2006/relationships/hyperlink" Target="http://www.jangar.pl/mapy-i-plansze/2801-plansza-scienna-polskie-parki-narodowe-90-x-130-cm.html" TargetMode="External"/><Relationship Id="rId92" Type="http://schemas.openxmlformats.org/officeDocument/2006/relationships/hyperlink" Target="https://www.jangar.pl/budowa-anatomiczna-czowieka/648-model-serca-i-pluc-z-otoczeniem-7-czesciowy.html" TargetMode="External"/><Relationship Id="rId2" Type="http://schemas.openxmlformats.org/officeDocument/2006/relationships/hyperlink" Target="https://www.jangar.pl/botanika/2862-aparat-do-doswiadczen-z-fotosyntezy.html" TargetMode="External"/><Relationship Id="rId16" Type="http://schemas.openxmlformats.org/officeDocument/2006/relationships/hyperlink" Target="http://www.jangar.pl/botanika/2991-rozwoj-pszenicy-8-okazow-zatopionych-w-tworzywie.html" TargetMode="External"/><Relationship Id="rId29" Type="http://schemas.openxmlformats.org/officeDocument/2006/relationships/hyperlink" Target="http://www.jangar.pl/zoologia/3015-cykl-zyciowy-jedwabnika-wersja-rozszerzona-13-okazow-zatopionych-w-tworzywie.html" TargetMode="External"/><Relationship Id="rId11" Type="http://schemas.openxmlformats.org/officeDocument/2006/relationships/hyperlink" Target="https://www.jangar.pl/komrki-genetyka/2298-typy-tkanek-rolinnych-model-cienny.html" TargetMode="External"/><Relationship Id="rId24" Type="http://schemas.openxmlformats.org/officeDocument/2006/relationships/hyperlink" Target="https://www.jangar.pl/preparaty-mikroskopowe/558-pasozyty-zwierzece-10-preparatow-mikroskopowych.html" TargetMode="External"/><Relationship Id="rId32" Type="http://schemas.openxmlformats.org/officeDocument/2006/relationships/hyperlink" Target="https://www.jangar.pl/preparaty-mikroskopowe/573-kregowce-zestaw-25-preparatow-mikroskopowych.html" TargetMode="External"/><Relationship Id="rId37" Type="http://schemas.openxmlformats.org/officeDocument/2006/relationships/hyperlink" Target="https://www.jangar.pl/preparaty-mikroskopowe/568-gady-i-ptaki-10-preparatow-mikroskopowych.html" TargetMode="External"/><Relationship Id="rId40" Type="http://schemas.openxmlformats.org/officeDocument/2006/relationships/hyperlink" Target="http://www.jangar.pl/szkielety-i-okazy/2815-szkielet-naturalny-w-tworzywie-golab.html" TargetMode="External"/><Relationship Id="rId45" Type="http://schemas.openxmlformats.org/officeDocument/2006/relationships/hyperlink" Target="http://www.jangar.pl/budowa-anatomiczna-czowieka/2450-model-szkieletu-czlowieka-wielkosc-naturalna-na-podstawie.html" TargetMode="External"/><Relationship Id="rId53" Type="http://schemas.openxmlformats.org/officeDocument/2006/relationships/hyperlink" Target="http://www.jangar.pl/budowa-anatomiczna-czowieka/2845-modele-oka-ludzkiego-5x-w-3-przekrojach-i-schematem-budowy-siatkowki.html" TargetMode="External"/><Relationship Id="rId58" Type="http://schemas.openxmlformats.org/officeDocument/2006/relationships/hyperlink" Target="http://www.jangar.pl/komrki-genetyka/2856-mitoza-10-modeli-na-tablicy.html" TargetMode="External"/><Relationship Id="rId66" Type="http://schemas.openxmlformats.org/officeDocument/2006/relationships/hyperlink" Target="http://www.jangar.pl/mapy-i-plansze/2515-plansza-scienna-skala-porostowa-130x91-cm.html" TargetMode="External"/><Relationship Id="rId74" Type="http://schemas.openxmlformats.org/officeDocument/2006/relationships/hyperlink" Target="https://www.jangar.pl/preparaty-mikroskopowe/2687-biologia-przekrojowo-25-preparatow-mikroskopowych.html" TargetMode="External"/><Relationship Id="rId79" Type="http://schemas.openxmlformats.org/officeDocument/2006/relationships/hyperlink" Target="http://www.jangar.pl/technika/1991-apteczka-szkolna-walizka-nascienna.html" TargetMode="External"/><Relationship Id="rId87" Type="http://schemas.openxmlformats.org/officeDocument/2006/relationships/hyperlink" Target="http://www.jangar.pl/technika/1990-apteczka-szkolna-plecak-2.html" TargetMode="External"/><Relationship Id="rId102" Type="http://schemas.openxmlformats.org/officeDocument/2006/relationships/printerSettings" Target="../printerSettings/printerSettings1.bin"/><Relationship Id="rId5" Type="http://schemas.openxmlformats.org/officeDocument/2006/relationships/hyperlink" Target="https://www.jangar.pl/preparaty-mikroskopowe/555-kropla-wody-pelna-zycia-10-preparatow-mikroskopowych.html" TargetMode="External"/><Relationship Id="rId61" Type="http://schemas.openxmlformats.org/officeDocument/2006/relationships/hyperlink" Target="https://www.jangar.pl/zoologia/6314-model-anatomiczny-kury-3-cz-wielkosc-naturalna.html" TargetMode="External"/><Relationship Id="rId82" Type="http://schemas.openxmlformats.org/officeDocument/2006/relationships/hyperlink" Target="http://www.jangar.pl/wyposazenie-przydatne-w-lesie/2843-pakiet-edukacyjny-do-obserwacji-lesnych.html" TargetMode="External"/><Relationship Id="rId90" Type="http://schemas.openxmlformats.org/officeDocument/2006/relationships/hyperlink" Target="https://www.jangar.pl/budowa-anatomiczna-czowieka/2869-model-ucha-ludzkiego-2x-3-cz.html" TargetMode="External"/><Relationship Id="rId95" Type="http://schemas.openxmlformats.org/officeDocument/2006/relationships/hyperlink" Target="https://www.jangar.pl/komrki-genetyka/3177-plansza-komorki-i-tkanki-130x90-cm-laminowana-z-drazkami.html" TargetMode="External"/><Relationship Id="rId19" Type="http://schemas.openxmlformats.org/officeDocument/2006/relationships/hyperlink" Target="http://www.jangar.pl/przyroda/1665-model-kwiatu-z-zalaznia-i-zalazkiem.html" TargetMode="External"/><Relationship Id="rId14" Type="http://schemas.openxmlformats.org/officeDocument/2006/relationships/hyperlink" Target="https://www.jangar.pl/botanika/3012-cykl-rozwojowy-sosny-elementy-5-okazow-zatopionych-w-tworzywie.html" TargetMode="External"/><Relationship Id="rId22" Type="http://schemas.openxmlformats.org/officeDocument/2006/relationships/hyperlink" Target="https://www.jangar.pl/zbieranie-i-poawianie-okazw-zajcia-terenowe/29-prasa-do-roslin-zielnych-pelna-5.html" TargetMode="External"/><Relationship Id="rId27" Type="http://schemas.openxmlformats.org/officeDocument/2006/relationships/hyperlink" Target="http://www.jangar.pl/zoologia/3010-przystosowanie-odnozy-owadow-do-trybu-zycia-7-okazow-zatopionych-w-tworzywie.html" TargetMode="External"/><Relationship Id="rId30" Type="http://schemas.openxmlformats.org/officeDocument/2006/relationships/hyperlink" Target="http://www.jangar.pl/zoologia/2989-cykl-zyciowy-pszczoly-miodnej-i-produkty-pszczele-11-okazow-zatopionych-w-tworzywie.html" TargetMode="External"/><Relationship Id="rId35" Type="http://schemas.openxmlformats.org/officeDocument/2006/relationships/hyperlink" Target="https://www.jangar.pl/zoologia/682-model-zaby-preparowanej.html" TargetMode="External"/><Relationship Id="rId43" Type="http://schemas.openxmlformats.org/officeDocument/2006/relationships/hyperlink" Target="http://www.jangar.pl/szkielety-i-okazy/2822-szkielet-naturalny-w-tworzywie-nietoperz.html" TargetMode="External"/><Relationship Id="rId48" Type="http://schemas.openxmlformats.org/officeDocument/2006/relationships/hyperlink" Target="https://www.jangar.pl/budowa-anatomiczna-czowieka/2320-zby-czowieka-8x-rozkadane-zestaw-5-modeli.html" TargetMode="External"/><Relationship Id="rId56" Type="http://schemas.openxmlformats.org/officeDocument/2006/relationships/hyperlink" Target="http://www.jangar.pl/komrki-genetyka/2857-mejoza-16-modeli-na-tablicy.html" TargetMode="External"/><Relationship Id="rId64" Type="http://schemas.openxmlformats.org/officeDocument/2006/relationships/hyperlink" Target="https://www.jangar.pl/zoologia/3257-roznorodnosc-stawonogow-6-okazow-zatopionych-w-tworzywie.html" TargetMode="External"/><Relationship Id="rId69" Type="http://schemas.openxmlformats.org/officeDocument/2006/relationships/hyperlink" Target="http://www.jangar.pl/mapy-i-plansze/2800-plansza-scienna-flora-polski-90-x-130-cm.html" TargetMode="External"/><Relationship Id="rId77" Type="http://schemas.openxmlformats.org/officeDocument/2006/relationships/hyperlink" Target="http://www.jangar.pl/sprzt-laboratoryjny/2942-taca-laboratoryjna-pp-45x35x75-cm.html" TargetMode="External"/><Relationship Id="rId100" Type="http://schemas.openxmlformats.org/officeDocument/2006/relationships/hyperlink" Target="http://www.jangar.pl/szkielety-i-okazy/2818-szkielet-naturalny-w-tworzywie-ropucha.html" TargetMode="External"/><Relationship Id="rId8" Type="http://schemas.openxmlformats.org/officeDocument/2006/relationships/hyperlink" Target="https://www.jangar.pl/zdrowe-odzywianie/2580-plansza-scienna-witaminy-w-organizmie-czlowieka.html" TargetMode="External"/><Relationship Id="rId51" Type="http://schemas.openxmlformats.org/officeDocument/2006/relationships/hyperlink" Target="https://www.jangar.pl/budowa-anatomiczna-czowieka/3004-model-do-demonstracji-pracy-pluc-czlowieka.html" TargetMode="External"/><Relationship Id="rId72" Type="http://schemas.openxmlformats.org/officeDocument/2006/relationships/hyperlink" Target="https://www.jangar.pl/mikroskopy-biologiczne/2498-mikroskop-cyfrowy-5-mp-400x-led.html" TargetMode="External"/><Relationship Id="rId80" Type="http://schemas.openxmlformats.org/officeDocument/2006/relationships/hyperlink" Target="http://www.jangar.pl/zajcia-terenowe-przyrzdy-optyczne/2165-kwadrat-do-pomiaru-liczebnoi-populacji-w-terenie-skladany.html" TargetMode="External"/><Relationship Id="rId85" Type="http://schemas.openxmlformats.org/officeDocument/2006/relationships/hyperlink" Target="http://www.jangar.pl/lornetki/26-lornetka-podstawowa-10x25-6.html" TargetMode="External"/><Relationship Id="rId93" Type="http://schemas.openxmlformats.org/officeDocument/2006/relationships/hyperlink" Target="https://www.jangar.pl/genetyka-komrka/1076-model-rna-biosynteza-bialek-maly.html" TargetMode="External"/><Relationship Id="rId98" Type="http://schemas.openxmlformats.org/officeDocument/2006/relationships/hyperlink" Target="https://www.jangar.pl/budowa-anatomiczna-czowieka/3307-rozwoj-plodu-ludzkiego-8-stadiow-8-modeli-15-czesci.html" TargetMode="External"/><Relationship Id="rId3" Type="http://schemas.openxmlformats.org/officeDocument/2006/relationships/hyperlink" Target="https://www.jangar.pl/preparaty-mikroskopowe/556-komorki-roslinne-10-preparatow-mikroskopowych.html" TargetMode="External"/><Relationship Id="rId12" Type="http://schemas.openxmlformats.org/officeDocument/2006/relationships/hyperlink" Target="https://www.jangar.pl/preparaty-mikroskopowe/2685-swiat-roslin-jednolisciennych-25-preparatow-mikroskopowych.html" TargetMode="External"/><Relationship Id="rId17" Type="http://schemas.openxmlformats.org/officeDocument/2006/relationships/hyperlink" Target="http://www.jangar.pl/botanika/2992-rozwoj-kukurydzy-6-okazow-zatopionych-w-tworzywie.html" TargetMode="External"/><Relationship Id="rId25" Type="http://schemas.openxmlformats.org/officeDocument/2006/relationships/hyperlink" Target="https://www.jangar.pl/zoologia/2852-budowa-i-rozwoj-tasiemca-uzbrojonego-taenia-solium.html" TargetMode="External"/><Relationship Id="rId33" Type="http://schemas.openxmlformats.org/officeDocument/2006/relationships/hyperlink" Target="https://www.jangar.pl/preparaty-mikroskopowe/563-ryby-i-plazy-10-preparatow-mikroskopowych.html" TargetMode="External"/><Relationship Id="rId38" Type="http://schemas.openxmlformats.org/officeDocument/2006/relationships/hyperlink" Target="http://www.jangar.pl/szkielety-i-okazy/2820-szkielet-naturalny-w-tworzywie-waz-niejadowity.html" TargetMode="External"/><Relationship Id="rId46" Type="http://schemas.openxmlformats.org/officeDocument/2006/relationships/hyperlink" Target="http://www.jangar.pl/budowa-anatomiczna-czowieka/3191-modele-3-stop-ludzkich-prawidlowa-plaska-wydrazona.html" TargetMode="External"/><Relationship Id="rId59" Type="http://schemas.openxmlformats.org/officeDocument/2006/relationships/hyperlink" Target="http://www.jangar.pl/komrki-genetyka/658-model-dna-duzy-2-skrety-helisy-45-cm.html" TargetMode="External"/><Relationship Id="rId67" Type="http://schemas.openxmlformats.org/officeDocument/2006/relationships/hyperlink" Target="https://www.jangar.pl/badanie-powietrza/2514-zestaw-do-badania-powietrza-w-walizce-terenowej.html" TargetMode="External"/><Relationship Id="rId103" Type="http://schemas.openxmlformats.org/officeDocument/2006/relationships/drawing" Target="../drawings/drawing1.xml"/><Relationship Id="rId20" Type="http://schemas.openxmlformats.org/officeDocument/2006/relationships/hyperlink" Target="https://www.jangar.pl/preparaty-mikroskopowe/2301-zestaw-15-preparatw-mikroskopowych-grzyby-132.html" TargetMode="External"/><Relationship Id="rId41" Type="http://schemas.openxmlformats.org/officeDocument/2006/relationships/hyperlink" Target="http://www.jangar.pl/plansze/2984-dzioby-ptakow-przystosowania-do-rodzaju-pokarmu-i-srodowiska-zycia-plansza-z-drazkami-90x130-cm.html" TargetMode="External"/><Relationship Id="rId54" Type="http://schemas.openxmlformats.org/officeDocument/2006/relationships/hyperlink" Target="http://www.jangar.pl/pogoda/3023-miernik-natezenia-dzwieku-cyfrowy-30130-dba.html" TargetMode="External"/><Relationship Id="rId62" Type="http://schemas.openxmlformats.org/officeDocument/2006/relationships/hyperlink" Target="https://www.jangar.pl/mapy-i-plansze/3205-plansza-scienna-rosliny-wskaznikowe-90-x-130-cm.html" TargetMode="External"/><Relationship Id="rId70" Type="http://schemas.openxmlformats.org/officeDocument/2006/relationships/hyperlink" Target="http://www.jangar.pl/mapy-i-plansze/2799-plansza-scienna-fauna-polski-90-x-130-cm.html" TargetMode="External"/><Relationship Id="rId75" Type="http://schemas.openxmlformats.org/officeDocument/2006/relationships/hyperlink" Target="https://www.jangar.pl/mikroskopy-stereoskopowe/2495-mikroskop-stereoskopowy-20x40x-led-cyfrowy-5-mp-podswietlany-swiatlo-dolne-i-gorne.html" TargetMode="External"/><Relationship Id="rId83" Type="http://schemas.openxmlformats.org/officeDocument/2006/relationships/hyperlink" Target="http://www.jangar.pl/badanie-wody/3130-zestaw-pojemnikow-do-probek-w-nosidle.html" TargetMode="External"/><Relationship Id="rId88" Type="http://schemas.openxmlformats.org/officeDocument/2006/relationships/hyperlink" Target="https://www.jangar.pl/plansze-i-mapy/6498-co-nas-atakuje-kpl-10-plansz-z-drazkami-90x130-cm.html" TargetMode="External"/><Relationship Id="rId91" Type="http://schemas.openxmlformats.org/officeDocument/2006/relationships/hyperlink" Target="https://www.jangar.pl/budowa-anatomiczna-czowieka/2182-model-tuowia-ludzk-z-gow-16-cz1-2-wlk-nat-otwarte-plecy-i-szyja.html" TargetMode="External"/><Relationship Id="rId96" Type="http://schemas.openxmlformats.org/officeDocument/2006/relationships/hyperlink" Target="https://www.jangar.pl/preparaty-mikroskopowe/3264-protisty-10-preparatow-mikroskopowych.html" TargetMode="External"/><Relationship Id="rId1" Type="http://schemas.openxmlformats.org/officeDocument/2006/relationships/hyperlink" Target="https://www.jangar.pl/komrki-genetyka/6435-komorka-zwierzeca-magnetyczny-model-z-opisami.html" TargetMode="External"/><Relationship Id="rId6" Type="http://schemas.openxmlformats.org/officeDocument/2006/relationships/hyperlink" Target="https://www.jangar.pl/plansze-i-mapy/3119-plansza-piramida-zdrowego-zywienia-i-aktywnosci-fizycznej-dla-uczniow-90x130-cm-laminowana-z-drazkami.html" TargetMode="External"/><Relationship Id="rId15" Type="http://schemas.openxmlformats.org/officeDocument/2006/relationships/hyperlink" Target="http://www.jangar.pl/botanika/2990-rozwoj-fasoli-6-okazow-zatopionych-w-tworzywie.html" TargetMode="External"/><Relationship Id="rId23" Type="http://schemas.openxmlformats.org/officeDocument/2006/relationships/hyperlink" Target="https://www.jangar.pl/preparaty-mikroskopowe/2411-komorki-i-tkanki-zwierzece-zestaw-25-preparatow-mikroskopowych.html" TargetMode="External"/><Relationship Id="rId28" Type="http://schemas.openxmlformats.org/officeDocument/2006/relationships/hyperlink" Target="http://www.jangar.pl/zoologia/3014-cykl-zyciowy-motyla-bielinka-kapustnika-4-okazy-zatopione-w-tworzywie.html" TargetMode="External"/><Relationship Id="rId36" Type="http://schemas.openxmlformats.org/officeDocument/2006/relationships/hyperlink" Target="http://www.jangar.pl/polecane-przez-jangar/2758-plansza-edukacyjna-plazy-i-gady-w-polsce-130-x-90-cm-laminowana.html" TargetMode="External"/><Relationship Id="rId49" Type="http://schemas.openxmlformats.org/officeDocument/2006/relationships/hyperlink" Target="http://www.jangar.pl/budowa-anatomiczna-czowieka/646-uklad-krazenia-czlowieka-model-reliefowy-ogolny.html" TargetMode="External"/><Relationship Id="rId57" Type="http://schemas.openxmlformats.org/officeDocument/2006/relationships/hyperlink" Target="https://www.jangar.pl/botanika/3235-genetyka-krzyzowanie-kukurydzy-5-okazow-zatopionych-w-tworzywie.html" TargetMode="External"/><Relationship Id="rId10" Type="http://schemas.openxmlformats.org/officeDocument/2006/relationships/hyperlink" Target="https://www.jangar.pl/komrki-genetyka/2854-bakterie-21-roznych-model-scienny.html" TargetMode="External"/><Relationship Id="rId31" Type="http://schemas.openxmlformats.org/officeDocument/2006/relationships/hyperlink" Target="http://www.jangar.pl/zoologia/2998-budowa-i-cykl-zyciowy-pszczoly-10-modeli-na-tablicy.html" TargetMode="External"/><Relationship Id="rId44" Type="http://schemas.openxmlformats.org/officeDocument/2006/relationships/hyperlink" Target="https://www.jangar.pl/budowa-anatomiczna-czowieka/3189-model-blokowy-skry-ludzkiej-zdrowej-i-z-oparzeniami.html" TargetMode="External"/><Relationship Id="rId52" Type="http://schemas.openxmlformats.org/officeDocument/2006/relationships/hyperlink" Target="http://www.jangar.pl/budowa-anatomiczna-czowieka/2849-model-ukladu-moczowego-meskiego-3d-4-czesciowy.html" TargetMode="External"/><Relationship Id="rId60" Type="http://schemas.openxmlformats.org/officeDocument/2006/relationships/hyperlink" Target="https://www.jangar.pl/zoologia/6315-model-szczura-spreparowanego.html" TargetMode="External"/><Relationship Id="rId65" Type="http://schemas.openxmlformats.org/officeDocument/2006/relationships/hyperlink" Target="https://www.jangar.pl/budowa-anatomiczna-czowieka/2176-model-mzgu-ludzkiego-z-zaznaczonymi-patami.html" TargetMode="External"/><Relationship Id="rId73" Type="http://schemas.openxmlformats.org/officeDocument/2006/relationships/hyperlink" Target="https://www.jangar.pl/mikroskopy-biologiczne/2499-mikroskop-szkolny-400x-led-bezprzewodowy.html" TargetMode="External"/><Relationship Id="rId78" Type="http://schemas.openxmlformats.org/officeDocument/2006/relationships/hyperlink" Target="https://www.jangar.pl/module/iszaawansowanawyszukiwarka/search?q=fartuch&amp;searchsubmit=Szukaj" TargetMode="External"/><Relationship Id="rId81" Type="http://schemas.openxmlformats.org/officeDocument/2006/relationships/hyperlink" Target="http://www.jangar.pl/zbieranie-i-poawianie-okazw-zajcia-terenowe/2166-kratownica-do-pomiaru-liczebnoi-populacji-w-terenie-25.html" TargetMode="External"/><Relationship Id="rId86" Type="http://schemas.openxmlformats.org/officeDocument/2006/relationships/hyperlink" Target="http://www.jangar.pl/astronomia/209-lornetka-7-21x40-z-zoomem.html" TargetMode="External"/><Relationship Id="rId94" Type="http://schemas.openxmlformats.org/officeDocument/2006/relationships/hyperlink" Target="https://www.jangar.pl/preparaty-mikroskopowe/552-zestaw-preparacyjny-zaawansowany.html" TargetMode="External"/><Relationship Id="rId99" Type="http://schemas.openxmlformats.org/officeDocument/2006/relationships/hyperlink" Target="https://www.jangar.pl/badanie-gleby/428-gleba-wplyw-czlowieka-zestaw-doswiadczalny-2.html" TargetMode="External"/><Relationship Id="rId101" Type="http://schemas.openxmlformats.org/officeDocument/2006/relationships/hyperlink" Target="http://www.jangar.pl/szkielety-i-okazy/2819-szkielet-naturalny-w-tworzywie-ryba.html" TargetMode="External"/><Relationship Id="rId4" Type="http://schemas.openxmlformats.org/officeDocument/2006/relationships/hyperlink" Target="https://www.jangar.pl/preparaty-mikroskopowe/566-tkanki-czlowieka-zdrowe-cz-ii-10-preparatow-mikroskopowych.html" TargetMode="External"/><Relationship Id="rId9" Type="http://schemas.openxmlformats.org/officeDocument/2006/relationships/hyperlink" Target="https://www.jangar.pl/preparaty-mikroskopowe/567-tkanki-czlowieka-zmienione-chorobotworczo-10-preparatow-mikroskopowych.html" TargetMode="External"/><Relationship Id="rId13" Type="http://schemas.openxmlformats.org/officeDocument/2006/relationships/hyperlink" Target="https://www.jangar.pl/preparaty-mikroskopowe/2686-swiat-roslin-dwulisciennych-25-preparatow-mikroskopowych.html" TargetMode="External"/><Relationship Id="rId18" Type="http://schemas.openxmlformats.org/officeDocument/2006/relationships/hyperlink" Target="https://www.jangar.pl/modele/483-model-strukturalny-liscia-3-wymiarowy-2.html" TargetMode="External"/><Relationship Id="rId39" Type="http://schemas.openxmlformats.org/officeDocument/2006/relationships/hyperlink" Target="http://www.jangar.pl/szkielety-i-okazy/2821-szkielet-naturalny-w-tworzywie-zolw.html" TargetMode="External"/><Relationship Id="rId34" Type="http://schemas.openxmlformats.org/officeDocument/2006/relationships/hyperlink" Target="http://www.jangar.pl/zoologia/681-model-ryby-preparowanej.html" TargetMode="External"/><Relationship Id="rId50" Type="http://schemas.openxmlformats.org/officeDocument/2006/relationships/hyperlink" Target="https://www.jangar.pl/budowa-anatomiczna-czowieka/2851-model-budowy-serca-czlowieka-i-naczy-zmienionych-chorobowo.html" TargetMode="External"/><Relationship Id="rId55" Type="http://schemas.openxmlformats.org/officeDocument/2006/relationships/hyperlink" Target="https://www.jangar.pl/komrki-genetyka/6355-model-pantofelka-paramecium-1600x.html" TargetMode="External"/><Relationship Id="rId76" Type="http://schemas.openxmlformats.org/officeDocument/2006/relationships/hyperlink" Target="http://www.jangar.pl/lupy-i-inne/1628-komplet-12-szklanych-lup-z-raczka.html" TargetMode="External"/><Relationship Id="rId97" Type="http://schemas.openxmlformats.org/officeDocument/2006/relationships/hyperlink" Target="https://www.jangar.pl/budowa-anatomiczna-czowieka/620-model-oka-ludzkiego-6x-6-cz-podstawowy.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I240"/>
  <sheetViews>
    <sheetView tabSelected="1" zoomScale="85" zoomScaleNormal="85" workbookViewId="0">
      <selection activeCell="D11" sqref="D11:D12"/>
    </sheetView>
  </sheetViews>
  <sheetFormatPr defaultRowHeight="14.4" x14ac:dyDescent="0.3"/>
  <cols>
    <col min="1" max="1" width="1.6640625" customWidth="1"/>
    <col min="2" max="2" width="34.6640625" customWidth="1"/>
    <col min="3" max="3" width="103.44140625" customWidth="1"/>
    <col min="4" max="5" width="12" customWidth="1"/>
    <col min="6" max="6" width="19.33203125" customWidth="1"/>
    <col min="7" max="7" width="9.77734375" bestFit="1" customWidth="1"/>
    <col min="8" max="8" width="11.33203125" bestFit="1" customWidth="1"/>
    <col min="9" max="9" width="10" bestFit="1" customWidth="1"/>
  </cols>
  <sheetData>
    <row r="1" spans="1:9" ht="63.6" customHeight="1" x14ac:dyDescent="0.3">
      <c r="A1" s="37"/>
      <c r="B1" s="37"/>
      <c r="C1" s="2" t="s">
        <v>0</v>
      </c>
      <c r="D1" s="3"/>
      <c r="E1" s="3"/>
      <c r="F1" s="4"/>
    </row>
    <row r="2" spans="1:9" ht="15.6" customHeight="1" x14ac:dyDescent="0.3">
      <c r="A2" s="37"/>
      <c r="B2" s="37"/>
      <c r="C2" s="148" t="s">
        <v>330</v>
      </c>
      <c r="D2" s="149" t="s">
        <v>1</v>
      </c>
      <c r="E2" s="149"/>
      <c r="F2" s="149"/>
    </row>
    <row r="3" spans="1:9" ht="15.6" customHeight="1" x14ac:dyDescent="0.3">
      <c r="A3" s="37"/>
      <c r="B3" s="37"/>
      <c r="C3" s="148"/>
      <c r="D3" s="150" t="s">
        <v>2</v>
      </c>
      <c r="E3" s="150"/>
      <c r="F3" s="150"/>
    </row>
    <row r="4" spans="1:9" ht="15" customHeight="1" x14ac:dyDescent="0.3">
      <c r="A4" s="37"/>
      <c r="B4" s="37"/>
      <c r="C4" s="148"/>
      <c r="D4" s="151" t="s">
        <v>3</v>
      </c>
      <c r="E4" s="151"/>
      <c r="F4" s="151"/>
    </row>
    <row r="5" spans="1:9" ht="11.4" customHeight="1" x14ac:dyDescent="0.3">
      <c r="A5" s="37"/>
      <c r="B5" s="37"/>
      <c r="C5" s="148"/>
      <c r="D5" s="152" t="s">
        <v>4</v>
      </c>
      <c r="E5" s="152"/>
      <c r="F5" s="152"/>
    </row>
    <row r="6" spans="1:9" ht="11.4" customHeight="1" x14ac:dyDescent="0.3">
      <c r="A6" s="37"/>
      <c r="B6" s="37"/>
      <c r="C6" s="148"/>
      <c r="D6" s="152" t="s">
        <v>5</v>
      </c>
      <c r="E6" s="152"/>
      <c r="F6" s="152"/>
    </row>
    <row r="7" spans="1:9" ht="19.2" customHeight="1" x14ac:dyDescent="0.3">
      <c r="A7" s="145"/>
      <c r="B7" s="145"/>
      <c r="C7" s="148"/>
      <c r="D7" s="5"/>
      <c r="E7" s="6" t="s">
        <v>6</v>
      </c>
      <c r="F7" s="7">
        <v>44301</v>
      </c>
      <c r="G7" s="8"/>
    </row>
    <row r="8" spans="1:9" ht="47.4" customHeight="1" x14ac:dyDescent="0.3">
      <c r="A8" s="9" t="s">
        <v>7</v>
      </c>
      <c r="B8" s="10"/>
      <c r="C8" s="11"/>
      <c r="D8" s="11"/>
      <c r="E8" s="11"/>
      <c r="F8" s="11"/>
      <c r="G8" s="8"/>
    </row>
    <row r="9" spans="1:9" ht="36.6" thickBot="1" x14ac:dyDescent="0.35">
      <c r="A9" s="12" t="s">
        <v>8</v>
      </c>
      <c r="B9" s="13" t="s">
        <v>9</v>
      </c>
      <c r="C9" s="12" t="s">
        <v>10</v>
      </c>
      <c r="D9" s="14" t="s">
        <v>11</v>
      </c>
      <c r="E9" s="15" t="s">
        <v>12</v>
      </c>
      <c r="F9" s="15" t="s">
        <v>13</v>
      </c>
    </row>
    <row r="10" spans="1:9" ht="18" x14ac:dyDescent="0.3">
      <c r="A10" s="38"/>
      <c r="B10" s="39"/>
      <c r="C10" s="40" t="s">
        <v>14</v>
      </c>
      <c r="D10" s="41"/>
      <c r="E10" s="42"/>
      <c r="F10" s="43"/>
      <c r="G10" s="16"/>
    </row>
    <row r="11" spans="1:9" x14ac:dyDescent="0.3">
      <c r="A11" s="44"/>
      <c r="B11" s="45" t="s">
        <v>15</v>
      </c>
      <c r="C11" s="46" t="s">
        <v>280</v>
      </c>
      <c r="D11" s="146">
        <v>1</v>
      </c>
      <c r="E11" s="147">
        <v>1210</v>
      </c>
      <c r="F11" s="144">
        <f>D11*E11</f>
        <v>1210</v>
      </c>
      <c r="G11" s="17"/>
      <c r="H11" s="18"/>
      <c r="I11" s="19"/>
    </row>
    <row r="12" spans="1:9" ht="160.19999999999999" customHeight="1" x14ac:dyDescent="0.3">
      <c r="A12" s="47"/>
      <c r="B12" s="48"/>
      <c r="C12" s="20" t="s">
        <v>16</v>
      </c>
      <c r="D12" s="146"/>
      <c r="E12" s="147"/>
      <c r="F12" s="144"/>
      <c r="G12" s="8"/>
    </row>
    <row r="13" spans="1:9" x14ac:dyDescent="0.3">
      <c r="A13" s="49"/>
      <c r="B13" s="50" t="s">
        <v>17</v>
      </c>
      <c r="C13" s="51" t="s">
        <v>18</v>
      </c>
      <c r="D13" s="143">
        <v>1</v>
      </c>
      <c r="E13" s="144">
        <v>131</v>
      </c>
      <c r="F13" s="144">
        <f>D13*E13</f>
        <v>131</v>
      </c>
      <c r="G13" s="17"/>
      <c r="H13" s="18"/>
      <c r="I13" s="19"/>
    </row>
    <row r="14" spans="1:9" ht="155.4" customHeight="1" x14ac:dyDescent="0.3">
      <c r="A14" s="52"/>
      <c r="B14" s="48"/>
      <c r="C14" s="20" t="s">
        <v>19</v>
      </c>
      <c r="D14" s="143"/>
      <c r="E14" s="144"/>
      <c r="F14" s="144"/>
      <c r="G14" s="8"/>
    </row>
    <row r="15" spans="1:9" x14ac:dyDescent="0.3">
      <c r="A15" s="49"/>
      <c r="B15" s="50" t="s">
        <v>20</v>
      </c>
      <c r="C15" s="51" t="s">
        <v>21</v>
      </c>
      <c r="D15" s="143">
        <v>1</v>
      </c>
      <c r="E15" s="144">
        <v>36</v>
      </c>
      <c r="F15" s="144">
        <f>D15*E15</f>
        <v>36</v>
      </c>
      <c r="G15" s="17"/>
      <c r="H15" s="18"/>
      <c r="I15" s="19"/>
    </row>
    <row r="16" spans="1:9" ht="87.6" customHeight="1" x14ac:dyDescent="0.3">
      <c r="A16" s="52"/>
      <c r="B16" s="53"/>
      <c r="C16" s="20" t="s">
        <v>22</v>
      </c>
      <c r="D16" s="143"/>
      <c r="E16" s="144"/>
      <c r="F16" s="144"/>
      <c r="G16" s="8"/>
    </row>
    <row r="17" spans="1:9" x14ac:dyDescent="0.3">
      <c r="A17" s="49"/>
      <c r="B17" s="50" t="s">
        <v>23</v>
      </c>
      <c r="C17" s="51" t="s">
        <v>24</v>
      </c>
      <c r="D17" s="143">
        <v>1</v>
      </c>
      <c r="E17" s="144">
        <v>36</v>
      </c>
      <c r="F17" s="144">
        <f>D17*E17</f>
        <v>36</v>
      </c>
      <c r="G17" s="17"/>
      <c r="H17" s="18"/>
      <c r="I17" s="19"/>
    </row>
    <row r="18" spans="1:9" ht="89.4" customHeight="1" x14ac:dyDescent="0.3">
      <c r="A18" s="52"/>
      <c r="B18" s="53"/>
      <c r="C18" s="20" t="s">
        <v>25</v>
      </c>
      <c r="D18" s="143"/>
      <c r="E18" s="144"/>
      <c r="F18" s="144"/>
      <c r="G18" s="8"/>
    </row>
    <row r="19" spans="1:9" ht="18" x14ac:dyDescent="0.3">
      <c r="A19" s="54"/>
      <c r="B19" s="55"/>
      <c r="C19" s="56" t="s">
        <v>26</v>
      </c>
      <c r="D19" s="57"/>
      <c r="E19" s="58"/>
      <c r="F19" s="58"/>
      <c r="G19" s="16"/>
    </row>
    <row r="20" spans="1:9" ht="28.8" x14ac:dyDescent="0.3">
      <c r="A20" s="59"/>
      <c r="B20" s="45" t="s">
        <v>27</v>
      </c>
      <c r="C20" s="60" t="s">
        <v>281</v>
      </c>
      <c r="D20" s="146">
        <v>1</v>
      </c>
      <c r="E20" s="147">
        <v>335</v>
      </c>
      <c r="F20" s="144">
        <f>D20*E20</f>
        <v>335</v>
      </c>
      <c r="G20" s="17"/>
      <c r="H20" s="18"/>
      <c r="I20" s="19"/>
    </row>
    <row r="21" spans="1:9" ht="141" customHeight="1" x14ac:dyDescent="0.3">
      <c r="A21" s="61"/>
      <c r="B21" s="48"/>
      <c r="C21" s="62" t="s">
        <v>28</v>
      </c>
      <c r="D21" s="146"/>
      <c r="E21" s="147"/>
      <c r="F21" s="144"/>
      <c r="G21" s="8"/>
    </row>
    <row r="22" spans="1:9" s="34" customFormat="1" x14ac:dyDescent="0.3">
      <c r="A22" s="63"/>
      <c r="B22" s="50" t="s">
        <v>333</v>
      </c>
      <c r="C22" s="46" t="s">
        <v>331</v>
      </c>
      <c r="D22" s="143">
        <v>1</v>
      </c>
      <c r="E22" s="144">
        <v>131</v>
      </c>
      <c r="F22" s="144">
        <f>D22*E22</f>
        <v>131</v>
      </c>
      <c r="G22" s="17"/>
      <c r="H22" s="18"/>
      <c r="I22" s="19"/>
    </row>
    <row r="23" spans="1:9" s="34" customFormat="1" ht="133.80000000000001" customHeight="1" x14ac:dyDescent="0.3">
      <c r="A23" s="64"/>
      <c r="B23" s="48"/>
      <c r="C23" s="62" t="s">
        <v>332</v>
      </c>
      <c r="D23" s="143"/>
      <c r="E23" s="144"/>
      <c r="F23" s="144"/>
      <c r="G23" s="8"/>
    </row>
    <row r="24" spans="1:9" x14ac:dyDescent="0.3">
      <c r="A24" s="63"/>
      <c r="B24" s="50" t="s">
        <v>29</v>
      </c>
      <c r="C24" s="46" t="s">
        <v>282</v>
      </c>
      <c r="D24" s="143">
        <v>1</v>
      </c>
      <c r="E24" s="144">
        <v>165</v>
      </c>
      <c r="F24" s="144">
        <f>D24*E24</f>
        <v>165</v>
      </c>
      <c r="G24" s="17"/>
      <c r="H24" s="18"/>
      <c r="I24" s="19"/>
    </row>
    <row r="25" spans="1:9" ht="133.80000000000001" customHeight="1" x14ac:dyDescent="0.3">
      <c r="A25" s="64"/>
      <c r="B25" s="48"/>
      <c r="C25" s="62" t="s">
        <v>285</v>
      </c>
      <c r="D25" s="143"/>
      <c r="E25" s="144"/>
      <c r="F25" s="144"/>
      <c r="G25" s="8"/>
    </row>
    <row r="26" spans="1:9" x14ac:dyDescent="0.3">
      <c r="A26" s="63"/>
      <c r="B26" s="50" t="s">
        <v>30</v>
      </c>
      <c r="C26" s="65" t="s">
        <v>283</v>
      </c>
      <c r="D26" s="143">
        <v>1</v>
      </c>
      <c r="E26" s="144">
        <v>165</v>
      </c>
      <c r="F26" s="144">
        <f>D26*E26</f>
        <v>165</v>
      </c>
      <c r="G26" s="17"/>
      <c r="H26" s="18"/>
      <c r="I26" s="19"/>
    </row>
    <row r="27" spans="1:9" ht="123.6" customHeight="1" x14ac:dyDescent="0.3">
      <c r="A27" s="64"/>
      <c r="B27" s="48"/>
      <c r="C27" s="62" t="s">
        <v>284</v>
      </c>
      <c r="D27" s="143"/>
      <c r="E27" s="144"/>
      <c r="F27" s="144"/>
      <c r="G27" s="8"/>
    </row>
    <row r="28" spans="1:9" x14ac:dyDescent="0.3">
      <c r="A28" s="63"/>
      <c r="B28" s="50" t="s">
        <v>31</v>
      </c>
      <c r="C28" s="65" t="s">
        <v>286</v>
      </c>
      <c r="D28" s="143">
        <v>1</v>
      </c>
      <c r="E28" s="144">
        <v>93</v>
      </c>
      <c r="F28" s="144">
        <f>D28*E28</f>
        <v>93</v>
      </c>
      <c r="G28" s="17"/>
      <c r="H28" s="18"/>
      <c r="I28" s="19"/>
    </row>
    <row r="29" spans="1:9" ht="206.4" customHeight="1" x14ac:dyDescent="0.3">
      <c r="A29" s="64"/>
      <c r="B29" s="48"/>
      <c r="C29" s="62" t="s">
        <v>287</v>
      </c>
      <c r="D29" s="143"/>
      <c r="E29" s="144"/>
      <c r="F29" s="144"/>
      <c r="G29" s="8"/>
    </row>
    <row r="30" spans="1:9" x14ac:dyDescent="0.3">
      <c r="A30" s="63"/>
      <c r="B30" s="50" t="s">
        <v>32</v>
      </c>
      <c r="C30" s="65" t="s">
        <v>33</v>
      </c>
      <c r="D30" s="143">
        <v>1</v>
      </c>
      <c r="E30" s="144">
        <v>75</v>
      </c>
      <c r="F30" s="144">
        <f>D30*E30</f>
        <v>75</v>
      </c>
      <c r="G30" s="17"/>
      <c r="H30" s="18"/>
      <c r="I30" s="19"/>
    </row>
    <row r="31" spans="1:9" ht="90" customHeight="1" x14ac:dyDescent="0.3">
      <c r="A31" s="64"/>
      <c r="B31" s="48"/>
      <c r="C31" s="20" t="s">
        <v>289</v>
      </c>
      <c r="D31" s="143"/>
      <c r="E31" s="144"/>
      <c r="F31" s="144"/>
      <c r="G31" s="8"/>
    </row>
    <row r="32" spans="1:9" s="34" customFormat="1" x14ac:dyDescent="0.3">
      <c r="A32" s="63"/>
      <c r="B32" s="50" t="s">
        <v>82</v>
      </c>
      <c r="C32" s="65" t="s">
        <v>83</v>
      </c>
      <c r="D32" s="143">
        <v>1</v>
      </c>
      <c r="E32" s="144">
        <v>121</v>
      </c>
      <c r="F32" s="144">
        <f>D32*E32</f>
        <v>121</v>
      </c>
      <c r="G32" s="17"/>
      <c r="H32" s="18"/>
      <c r="I32" s="19"/>
    </row>
    <row r="33" spans="1:9" s="34" customFormat="1" ht="90" customHeight="1" x14ac:dyDescent="0.3">
      <c r="A33" s="64"/>
      <c r="B33" s="48"/>
      <c r="C33" s="20" t="s">
        <v>288</v>
      </c>
      <c r="D33" s="143"/>
      <c r="E33" s="144"/>
      <c r="F33" s="144"/>
      <c r="G33" s="8"/>
    </row>
    <row r="34" spans="1:9" ht="18" x14ac:dyDescent="0.3">
      <c r="A34" s="66"/>
      <c r="B34" s="67"/>
      <c r="C34" s="68" t="s">
        <v>49</v>
      </c>
      <c r="D34" s="67"/>
      <c r="E34" s="69"/>
      <c r="F34" s="69"/>
    </row>
    <row r="35" spans="1:9" s="34" customFormat="1" x14ac:dyDescent="0.3">
      <c r="A35" s="70"/>
      <c r="B35" s="71" t="s">
        <v>50</v>
      </c>
      <c r="C35" s="51" t="s">
        <v>348</v>
      </c>
      <c r="D35" s="143">
        <v>1</v>
      </c>
      <c r="E35" s="144">
        <v>393</v>
      </c>
      <c r="F35" s="144">
        <f>D35*E35</f>
        <v>393</v>
      </c>
      <c r="G35" s="17"/>
      <c r="H35" s="18"/>
      <c r="I35" s="19"/>
    </row>
    <row r="36" spans="1:9" s="34" customFormat="1" ht="154.19999999999999" customHeight="1" x14ac:dyDescent="0.3">
      <c r="A36" s="72"/>
      <c r="B36" s="48"/>
      <c r="C36" s="62" t="s">
        <v>51</v>
      </c>
      <c r="D36" s="143"/>
      <c r="E36" s="144"/>
      <c r="F36" s="144"/>
      <c r="G36" s="8"/>
    </row>
    <row r="37" spans="1:9" x14ac:dyDescent="0.3">
      <c r="A37" s="70"/>
      <c r="B37" s="71" t="s">
        <v>52</v>
      </c>
      <c r="C37" s="51" t="s">
        <v>290</v>
      </c>
      <c r="D37" s="143">
        <v>1</v>
      </c>
      <c r="E37" s="144">
        <v>545</v>
      </c>
      <c r="F37" s="144">
        <f>D37*E37</f>
        <v>545</v>
      </c>
      <c r="G37" s="17"/>
      <c r="H37" s="18"/>
      <c r="I37" s="19"/>
    </row>
    <row r="38" spans="1:9" ht="129" customHeight="1" x14ac:dyDescent="0.3">
      <c r="A38" s="72"/>
      <c r="B38" s="48"/>
      <c r="C38" s="62" t="s">
        <v>53</v>
      </c>
      <c r="D38" s="143"/>
      <c r="E38" s="144"/>
      <c r="F38" s="144"/>
      <c r="G38" s="8"/>
    </row>
    <row r="39" spans="1:9" s="34" customFormat="1" x14ac:dyDescent="0.3">
      <c r="A39" s="70"/>
      <c r="B39" s="71" t="s">
        <v>46</v>
      </c>
      <c r="C39" s="51" t="s">
        <v>47</v>
      </c>
      <c r="D39" s="143">
        <v>1</v>
      </c>
      <c r="E39" s="144">
        <v>75</v>
      </c>
      <c r="F39" s="144">
        <f>D39*E39</f>
        <v>75</v>
      </c>
      <c r="G39" s="17"/>
      <c r="H39" s="18"/>
      <c r="I39" s="19"/>
    </row>
    <row r="40" spans="1:9" s="34" customFormat="1" ht="129" customHeight="1" x14ac:dyDescent="0.3">
      <c r="A40" s="72"/>
      <c r="B40" s="48"/>
      <c r="C40" s="62" t="s">
        <v>48</v>
      </c>
      <c r="D40" s="143"/>
      <c r="E40" s="144"/>
      <c r="F40" s="144"/>
      <c r="G40" s="8"/>
    </row>
    <row r="41" spans="1:9" s="34" customFormat="1" x14ac:dyDescent="0.3">
      <c r="A41" s="70"/>
      <c r="B41" s="71" t="s">
        <v>43</v>
      </c>
      <c r="C41" s="51" t="s">
        <v>44</v>
      </c>
      <c r="D41" s="143">
        <v>1</v>
      </c>
      <c r="E41" s="144">
        <v>75</v>
      </c>
      <c r="F41" s="144">
        <f>D41*E41</f>
        <v>75</v>
      </c>
      <c r="G41" s="17"/>
      <c r="H41" s="18"/>
      <c r="I41" s="19"/>
    </row>
    <row r="42" spans="1:9" s="34" customFormat="1" ht="129" customHeight="1" x14ac:dyDescent="0.3">
      <c r="A42" s="72"/>
      <c r="B42" s="48"/>
      <c r="C42" s="62" t="s">
        <v>45</v>
      </c>
      <c r="D42" s="143"/>
      <c r="E42" s="144"/>
      <c r="F42" s="144"/>
      <c r="G42" s="8"/>
    </row>
    <row r="43" spans="1:9" s="34" customFormat="1" x14ac:dyDescent="0.3">
      <c r="A43" s="70"/>
      <c r="B43" s="71" t="s">
        <v>43</v>
      </c>
      <c r="C43" s="51" t="s">
        <v>334</v>
      </c>
      <c r="D43" s="143">
        <v>1</v>
      </c>
      <c r="E43" s="144">
        <v>75</v>
      </c>
      <c r="F43" s="144">
        <f>D43*E43</f>
        <v>75</v>
      </c>
      <c r="G43" s="17"/>
      <c r="H43" s="18"/>
      <c r="I43" s="19"/>
    </row>
    <row r="44" spans="1:9" s="34" customFormat="1" ht="129" customHeight="1" x14ac:dyDescent="0.3">
      <c r="A44" s="72"/>
      <c r="B44" s="48"/>
      <c r="C44" s="62" t="s">
        <v>335</v>
      </c>
      <c r="D44" s="143"/>
      <c r="E44" s="144"/>
      <c r="F44" s="144"/>
      <c r="G44" s="8"/>
    </row>
    <row r="45" spans="1:9" s="34" customFormat="1" x14ac:dyDescent="0.3">
      <c r="A45" s="70"/>
      <c r="B45" s="71" t="s">
        <v>54</v>
      </c>
      <c r="C45" s="51" t="s">
        <v>291</v>
      </c>
      <c r="D45" s="143">
        <v>1</v>
      </c>
      <c r="E45" s="144">
        <v>475</v>
      </c>
      <c r="F45" s="144">
        <f>D45*E45</f>
        <v>475</v>
      </c>
      <c r="G45" s="17"/>
      <c r="H45" s="18"/>
      <c r="I45" s="19"/>
    </row>
    <row r="46" spans="1:9" s="34" customFormat="1" ht="154.19999999999999" customHeight="1" x14ac:dyDescent="0.3">
      <c r="A46" s="72"/>
      <c r="B46" s="48"/>
      <c r="C46" s="62" t="s">
        <v>55</v>
      </c>
      <c r="D46" s="143"/>
      <c r="E46" s="144"/>
      <c r="F46" s="144"/>
      <c r="G46" s="8"/>
    </row>
    <row r="47" spans="1:9" s="34" customFormat="1" x14ac:dyDescent="0.3">
      <c r="A47" s="70"/>
      <c r="B47" s="71" t="s">
        <v>56</v>
      </c>
      <c r="C47" s="51" t="s">
        <v>57</v>
      </c>
      <c r="D47" s="143">
        <v>1</v>
      </c>
      <c r="E47" s="144">
        <v>121</v>
      </c>
      <c r="F47" s="144">
        <f>D47*E47</f>
        <v>121</v>
      </c>
      <c r="G47" s="17"/>
      <c r="H47" s="18"/>
      <c r="I47" s="19"/>
    </row>
    <row r="48" spans="1:9" s="34" customFormat="1" ht="129" customHeight="1" x14ac:dyDescent="0.3">
      <c r="A48" s="72"/>
      <c r="B48" s="48"/>
      <c r="C48" s="62" t="s">
        <v>292</v>
      </c>
      <c r="D48" s="143"/>
      <c r="E48" s="144"/>
      <c r="F48" s="144"/>
      <c r="G48" s="8"/>
    </row>
    <row r="49" spans="1:9" s="34" customFormat="1" x14ac:dyDescent="0.3">
      <c r="A49" s="70"/>
      <c r="B49" s="71" t="s">
        <v>58</v>
      </c>
      <c r="C49" s="51" t="s">
        <v>59</v>
      </c>
      <c r="D49" s="143">
        <v>1</v>
      </c>
      <c r="E49" s="144">
        <v>121</v>
      </c>
      <c r="F49" s="144">
        <f>D49*E49</f>
        <v>121</v>
      </c>
      <c r="G49" s="17"/>
      <c r="H49" s="18"/>
      <c r="I49" s="19"/>
    </row>
    <row r="50" spans="1:9" s="34" customFormat="1" ht="129" customHeight="1" x14ac:dyDescent="0.3">
      <c r="A50" s="72"/>
      <c r="B50" s="48"/>
      <c r="C50" s="62" t="s">
        <v>293</v>
      </c>
      <c r="D50" s="143"/>
      <c r="E50" s="144"/>
      <c r="F50" s="144"/>
      <c r="G50" s="8"/>
    </row>
    <row r="51" spans="1:9" s="34" customFormat="1" x14ac:dyDescent="0.3">
      <c r="A51" s="70"/>
      <c r="B51" s="71" t="s">
        <v>60</v>
      </c>
      <c r="C51" s="51" t="s">
        <v>61</v>
      </c>
      <c r="D51" s="143">
        <v>1</v>
      </c>
      <c r="E51" s="144">
        <v>84</v>
      </c>
      <c r="F51" s="144">
        <f>D51*E51</f>
        <v>84</v>
      </c>
      <c r="G51" s="17"/>
      <c r="H51" s="18"/>
      <c r="I51" s="19"/>
    </row>
    <row r="52" spans="1:9" s="34" customFormat="1" ht="108" x14ac:dyDescent="0.3">
      <c r="A52" s="72"/>
      <c r="B52" s="48"/>
      <c r="C52" s="62" t="s">
        <v>62</v>
      </c>
      <c r="D52" s="143"/>
      <c r="E52" s="144"/>
      <c r="F52" s="144"/>
      <c r="G52" s="8"/>
    </row>
    <row r="53" spans="1:9" s="34" customFormat="1" x14ac:dyDescent="0.3">
      <c r="A53" s="70"/>
      <c r="B53" s="71" t="s">
        <v>63</v>
      </c>
      <c r="C53" s="51" t="s">
        <v>64</v>
      </c>
      <c r="D53" s="143">
        <v>1</v>
      </c>
      <c r="E53" s="144">
        <v>74.5</v>
      </c>
      <c r="F53" s="144">
        <f>D53*E53</f>
        <v>74.5</v>
      </c>
      <c r="G53" s="17"/>
      <c r="H53" s="18"/>
      <c r="I53" s="19"/>
    </row>
    <row r="54" spans="1:9" s="34" customFormat="1" ht="72" x14ac:dyDescent="0.3">
      <c r="A54" s="72"/>
      <c r="B54" s="48"/>
      <c r="C54" s="62" t="s">
        <v>65</v>
      </c>
      <c r="D54" s="143"/>
      <c r="E54" s="144"/>
      <c r="F54" s="144"/>
      <c r="G54" s="8"/>
    </row>
    <row r="55" spans="1:9" s="34" customFormat="1" x14ac:dyDescent="0.3">
      <c r="A55" s="70"/>
      <c r="B55" s="71" t="s">
        <v>66</v>
      </c>
      <c r="C55" s="51" t="s">
        <v>67</v>
      </c>
      <c r="D55" s="143">
        <v>1</v>
      </c>
      <c r="E55" s="144">
        <v>83</v>
      </c>
      <c r="F55" s="144">
        <f>D55*E55</f>
        <v>83</v>
      </c>
      <c r="G55" s="17"/>
      <c r="H55" s="18"/>
      <c r="I55" s="19"/>
    </row>
    <row r="56" spans="1:9" s="34" customFormat="1" ht="111" customHeight="1" x14ac:dyDescent="0.3">
      <c r="A56" s="72"/>
      <c r="B56" s="48"/>
      <c r="C56" s="62" t="s">
        <v>68</v>
      </c>
      <c r="D56" s="143"/>
      <c r="E56" s="144"/>
      <c r="F56" s="144"/>
      <c r="G56" s="8"/>
    </row>
    <row r="57" spans="1:9" s="34" customFormat="1" x14ac:dyDescent="0.3">
      <c r="A57" s="70"/>
      <c r="B57" s="71" t="s">
        <v>69</v>
      </c>
      <c r="C57" s="51" t="s">
        <v>70</v>
      </c>
      <c r="D57" s="143">
        <v>1</v>
      </c>
      <c r="E57" s="144">
        <v>74.5</v>
      </c>
      <c r="F57" s="144">
        <f>D57*E57</f>
        <v>74.5</v>
      </c>
      <c r="G57" s="17"/>
      <c r="H57" s="18"/>
      <c r="I57" s="19"/>
    </row>
    <row r="58" spans="1:9" s="34" customFormat="1" ht="72" x14ac:dyDescent="0.3">
      <c r="A58" s="72"/>
      <c r="B58" s="48"/>
      <c r="C58" s="62" t="s">
        <v>71</v>
      </c>
      <c r="D58" s="143"/>
      <c r="E58" s="144"/>
      <c r="F58" s="144"/>
      <c r="G58" s="8"/>
    </row>
    <row r="59" spans="1:9" s="34" customFormat="1" x14ac:dyDescent="0.3">
      <c r="A59" s="70"/>
      <c r="B59" s="71" t="s">
        <v>72</v>
      </c>
      <c r="C59" s="51" t="s">
        <v>294</v>
      </c>
      <c r="D59" s="143">
        <v>1</v>
      </c>
      <c r="E59" s="144">
        <v>472</v>
      </c>
      <c r="F59" s="144">
        <f>D59*E59</f>
        <v>472</v>
      </c>
      <c r="G59" s="17"/>
      <c r="H59" s="18"/>
      <c r="I59" s="19"/>
    </row>
    <row r="60" spans="1:9" s="34" customFormat="1" ht="158.4" customHeight="1" x14ac:dyDescent="0.3">
      <c r="A60" s="72"/>
      <c r="B60" s="48"/>
      <c r="C60" s="62" t="s">
        <v>73</v>
      </c>
      <c r="D60" s="143"/>
      <c r="E60" s="144"/>
      <c r="F60" s="144"/>
      <c r="G60" s="8"/>
    </row>
    <row r="61" spans="1:9" s="34" customFormat="1" x14ac:dyDescent="0.3">
      <c r="A61" s="70"/>
      <c r="B61" s="71" t="s">
        <v>74</v>
      </c>
      <c r="C61" s="51" t="s">
        <v>295</v>
      </c>
      <c r="D61" s="143">
        <v>1</v>
      </c>
      <c r="E61" s="144">
        <v>171</v>
      </c>
      <c r="F61" s="144">
        <f>D61*E61</f>
        <v>171</v>
      </c>
      <c r="G61" s="17"/>
      <c r="H61" s="18"/>
      <c r="I61" s="19"/>
    </row>
    <row r="62" spans="1:9" s="34" customFormat="1" ht="114.6" customHeight="1" x14ac:dyDescent="0.3">
      <c r="A62" s="72"/>
      <c r="B62" s="48"/>
      <c r="C62" s="62" t="s">
        <v>75</v>
      </c>
      <c r="D62" s="143"/>
      <c r="E62" s="144"/>
      <c r="F62" s="144"/>
      <c r="G62" s="8"/>
    </row>
    <row r="63" spans="1:9" s="34" customFormat="1" x14ac:dyDescent="0.3">
      <c r="A63" s="70"/>
      <c r="B63" s="71" t="s">
        <v>76</v>
      </c>
      <c r="C63" s="51" t="s">
        <v>77</v>
      </c>
      <c r="D63" s="143">
        <v>1</v>
      </c>
      <c r="E63" s="144">
        <v>88</v>
      </c>
      <c r="F63" s="144">
        <f>D63*E63</f>
        <v>88</v>
      </c>
      <c r="G63" s="17"/>
      <c r="H63" s="18"/>
      <c r="I63" s="19"/>
    </row>
    <row r="64" spans="1:9" s="34" customFormat="1" ht="88.8" customHeight="1" x14ac:dyDescent="0.3">
      <c r="A64" s="72"/>
      <c r="B64" s="48"/>
      <c r="C64" s="62" t="s">
        <v>296</v>
      </c>
      <c r="D64" s="143"/>
      <c r="E64" s="144"/>
      <c r="F64" s="144"/>
      <c r="G64" s="8"/>
    </row>
    <row r="65" spans="1:9" s="34" customFormat="1" x14ac:dyDescent="0.3">
      <c r="A65" s="70"/>
      <c r="B65" s="71" t="s">
        <v>78</v>
      </c>
      <c r="C65" s="51" t="s">
        <v>79</v>
      </c>
      <c r="D65" s="143">
        <v>1</v>
      </c>
      <c r="E65" s="144">
        <v>75</v>
      </c>
      <c r="F65" s="144">
        <f>D65*E65</f>
        <v>75</v>
      </c>
      <c r="G65" s="17"/>
      <c r="H65" s="18"/>
      <c r="I65" s="19"/>
    </row>
    <row r="66" spans="1:9" s="34" customFormat="1" ht="87" customHeight="1" x14ac:dyDescent="0.3">
      <c r="A66" s="72"/>
      <c r="B66" s="48"/>
      <c r="C66" s="62" t="s">
        <v>297</v>
      </c>
      <c r="D66" s="143"/>
      <c r="E66" s="144"/>
      <c r="F66" s="144"/>
      <c r="G66" s="8"/>
    </row>
    <row r="67" spans="1:9" s="34" customFormat="1" x14ac:dyDescent="0.3">
      <c r="A67" s="70"/>
      <c r="B67" s="71" t="s">
        <v>80</v>
      </c>
      <c r="C67" s="51" t="s">
        <v>298</v>
      </c>
      <c r="D67" s="143">
        <v>1</v>
      </c>
      <c r="E67" s="144">
        <v>130</v>
      </c>
      <c r="F67" s="144">
        <f>D67*E67</f>
        <v>130</v>
      </c>
      <c r="G67" s="17"/>
      <c r="H67" s="18"/>
      <c r="I67" s="19"/>
    </row>
    <row r="68" spans="1:9" s="34" customFormat="1" ht="72.599999999999994" customHeight="1" x14ac:dyDescent="0.3">
      <c r="A68" s="72"/>
      <c r="B68" s="48"/>
      <c r="C68" s="62" t="s">
        <v>81</v>
      </c>
      <c r="D68" s="143"/>
      <c r="E68" s="144"/>
      <c r="F68" s="144"/>
      <c r="G68" s="8"/>
    </row>
    <row r="69" spans="1:9" s="34" customFormat="1" x14ac:dyDescent="0.3">
      <c r="A69" s="70"/>
      <c r="B69" s="71" t="s">
        <v>84</v>
      </c>
      <c r="C69" s="51" t="s">
        <v>85</v>
      </c>
      <c r="D69" s="143">
        <v>1</v>
      </c>
      <c r="E69" s="144">
        <v>75</v>
      </c>
      <c r="F69" s="144">
        <f>D69*E69</f>
        <v>75</v>
      </c>
      <c r="G69" s="17"/>
      <c r="H69" s="18"/>
      <c r="I69" s="19"/>
    </row>
    <row r="70" spans="1:9" s="34" customFormat="1" ht="129" customHeight="1" x14ac:dyDescent="0.3">
      <c r="A70" s="72"/>
      <c r="B70" s="48"/>
      <c r="C70" s="62" t="s">
        <v>86</v>
      </c>
      <c r="D70" s="143"/>
      <c r="E70" s="144"/>
      <c r="F70" s="144"/>
      <c r="G70" s="8"/>
    </row>
    <row r="71" spans="1:9" s="34" customFormat="1" x14ac:dyDescent="0.3">
      <c r="A71" s="70"/>
      <c r="B71" s="71" t="s">
        <v>87</v>
      </c>
      <c r="C71" s="51" t="s">
        <v>299</v>
      </c>
      <c r="D71" s="143">
        <v>1</v>
      </c>
      <c r="E71" s="144">
        <v>580</v>
      </c>
      <c r="F71" s="144">
        <f>D71*E71</f>
        <v>580</v>
      </c>
      <c r="G71" s="17"/>
      <c r="H71" s="18"/>
      <c r="I71" s="19"/>
    </row>
    <row r="72" spans="1:9" s="34" customFormat="1" ht="154.80000000000001" customHeight="1" x14ac:dyDescent="0.3">
      <c r="A72" s="72"/>
      <c r="B72" s="48"/>
      <c r="C72" s="62" t="s">
        <v>88</v>
      </c>
      <c r="D72" s="143"/>
      <c r="E72" s="144"/>
      <c r="F72" s="144"/>
      <c r="G72" s="8"/>
    </row>
    <row r="73" spans="1:9" s="34" customFormat="1" x14ac:dyDescent="0.3">
      <c r="A73" s="70"/>
      <c r="B73" s="71" t="s">
        <v>89</v>
      </c>
      <c r="C73" s="51" t="s">
        <v>90</v>
      </c>
      <c r="D73" s="143">
        <v>1</v>
      </c>
      <c r="E73" s="144">
        <v>121</v>
      </c>
      <c r="F73" s="144">
        <f>D73*E73</f>
        <v>121</v>
      </c>
      <c r="G73" s="17"/>
      <c r="H73" s="18"/>
      <c r="I73" s="19"/>
    </row>
    <row r="74" spans="1:9" s="34" customFormat="1" ht="87.6" customHeight="1" x14ac:dyDescent="0.3">
      <c r="A74" s="72"/>
      <c r="B74" s="48"/>
      <c r="C74" s="62" t="s">
        <v>300</v>
      </c>
      <c r="D74" s="143"/>
      <c r="E74" s="144"/>
      <c r="F74" s="144"/>
      <c r="G74" s="8"/>
    </row>
    <row r="75" spans="1:9" s="34" customFormat="1" x14ac:dyDescent="0.3">
      <c r="A75" s="70"/>
      <c r="B75" s="71" t="s">
        <v>91</v>
      </c>
      <c r="C75" s="51" t="s">
        <v>301</v>
      </c>
      <c r="D75" s="143">
        <v>1</v>
      </c>
      <c r="E75" s="144">
        <v>88</v>
      </c>
      <c r="F75" s="144">
        <f>D75*E75</f>
        <v>88</v>
      </c>
      <c r="G75" s="17"/>
      <c r="H75" s="18"/>
      <c r="I75" s="19"/>
    </row>
    <row r="76" spans="1:9" s="34" customFormat="1" ht="88.8" customHeight="1" x14ac:dyDescent="0.3">
      <c r="A76" s="72"/>
      <c r="B76" s="48"/>
      <c r="C76" s="62" t="s">
        <v>92</v>
      </c>
      <c r="D76" s="143"/>
      <c r="E76" s="144"/>
      <c r="F76" s="144"/>
      <c r="G76" s="8"/>
    </row>
    <row r="77" spans="1:9" s="34" customFormat="1" x14ac:dyDescent="0.3">
      <c r="A77" s="70"/>
      <c r="B77" s="71" t="s">
        <v>93</v>
      </c>
      <c r="C77" s="51" t="s">
        <v>302</v>
      </c>
      <c r="D77" s="143">
        <v>1</v>
      </c>
      <c r="E77" s="144">
        <v>75</v>
      </c>
      <c r="F77" s="144">
        <f>D77*E77</f>
        <v>75</v>
      </c>
      <c r="G77" s="17"/>
      <c r="H77" s="18"/>
      <c r="I77" s="19"/>
    </row>
    <row r="78" spans="1:9" s="34" customFormat="1" ht="117" customHeight="1" x14ac:dyDescent="0.3">
      <c r="A78" s="72"/>
      <c r="B78" s="48"/>
      <c r="C78" s="62" t="s">
        <v>94</v>
      </c>
      <c r="D78" s="143"/>
      <c r="E78" s="144"/>
      <c r="F78" s="144"/>
      <c r="G78" s="8"/>
    </row>
    <row r="79" spans="1:9" s="34" customFormat="1" x14ac:dyDescent="0.3">
      <c r="A79" s="70"/>
      <c r="B79" s="71" t="s">
        <v>95</v>
      </c>
      <c r="C79" s="51" t="s">
        <v>303</v>
      </c>
      <c r="D79" s="143">
        <v>1</v>
      </c>
      <c r="E79" s="144">
        <v>88</v>
      </c>
      <c r="F79" s="144">
        <f>D79*E79</f>
        <v>88</v>
      </c>
      <c r="G79" s="17"/>
      <c r="H79" s="18"/>
      <c r="I79" s="19"/>
    </row>
    <row r="80" spans="1:9" s="34" customFormat="1" ht="97.2" customHeight="1" x14ac:dyDescent="0.3">
      <c r="A80" s="72"/>
      <c r="B80" s="48"/>
      <c r="C80" s="62" t="s">
        <v>96</v>
      </c>
      <c r="D80" s="143"/>
      <c r="E80" s="144"/>
      <c r="F80" s="144"/>
      <c r="G80" s="8"/>
    </row>
    <row r="81" spans="1:9" s="34" customFormat="1" x14ac:dyDescent="0.3">
      <c r="A81" s="70"/>
      <c r="B81" s="71" t="s">
        <v>97</v>
      </c>
      <c r="C81" s="51" t="s">
        <v>304</v>
      </c>
      <c r="D81" s="143">
        <v>1</v>
      </c>
      <c r="E81" s="144">
        <v>82</v>
      </c>
      <c r="F81" s="144">
        <f>D81*E81</f>
        <v>82</v>
      </c>
      <c r="G81" s="17"/>
      <c r="H81" s="18"/>
      <c r="I81" s="19"/>
    </row>
    <row r="82" spans="1:9" s="34" customFormat="1" ht="95.4" customHeight="1" x14ac:dyDescent="0.3">
      <c r="A82" s="72"/>
      <c r="B82" s="48"/>
      <c r="C82" s="62" t="s">
        <v>98</v>
      </c>
      <c r="D82" s="143"/>
      <c r="E82" s="144"/>
      <c r="F82" s="144"/>
      <c r="G82" s="8"/>
    </row>
    <row r="83" spans="1:9" s="34" customFormat="1" x14ac:dyDescent="0.3">
      <c r="A83" s="70"/>
      <c r="B83" s="71" t="s">
        <v>99</v>
      </c>
      <c r="C83" s="51" t="s">
        <v>100</v>
      </c>
      <c r="D83" s="143">
        <v>1</v>
      </c>
      <c r="E83" s="144">
        <v>97.8</v>
      </c>
      <c r="F83" s="144">
        <f>D83*E83</f>
        <v>97.8</v>
      </c>
      <c r="G83" s="17"/>
      <c r="H83" s="18"/>
      <c r="I83" s="19"/>
    </row>
    <row r="84" spans="1:9" s="34" customFormat="1" ht="129" customHeight="1" x14ac:dyDescent="0.3">
      <c r="A84" s="72"/>
      <c r="B84" s="48"/>
      <c r="C84" s="62" t="s">
        <v>305</v>
      </c>
      <c r="D84" s="143"/>
      <c r="E84" s="144"/>
      <c r="F84" s="144"/>
      <c r="G84" s="8"/>
    </row>
    <row r="85" spans="1:9" s="34" customFormat="1" x14ac:dyDescent="0.3">
      <c r="A85" s="70"/>
      <c r="B85" s="71" t="s">
        <v>101</v>
      </c>
      <c r="C85" s="51" t="s">
        <v>102</v>
      </c>
      <c r="D85" s="143">
        <v>1</v>
      </c>
      <c r="E85" s="144">
        <v>97</v>
      </c>
      <c r="F85" s="144">
        <f>D85*E85</f>
        <v>97</v>
      </c>
      <c r="G85" s="17"/>
      <c r="H85" s="18"/>
      <c r="I85" s="19"/>
    </row>
    <row r="86" spans="1:9" s="34" customFormat="1" ht="100.8" customHeight="1" x14ac:dyDescent="0.3">
      <c r="A86" s="72"/>
      <c r="B86" s="48"/>
      <c r="C86" s="62" t="s">
        <v>103</v>
      </c>
      <c r="D86" s="143"/>
      <c r="E86" s="144"/>
      <c r="F86" s="144"/>
      <c r="G86" s="8"/>
    </row>
    <row r="87" spans="1:9" s="34" customFormat="1" x14ac:dyDescent="0.3">
      <c r="A87" s="70"/>
      <c r="B87" s="71" t="s">
        <v>104</v>
      </c>
      <c r="C87" s="51" t="s">
        <v>306</v>
      </c>
      <c r="D87" s="143">
        <v>1</v>
      </c>
      <c r="E87" s="144">
        <v>545</v>
      </c>
      <c r="F87" s="144">
        <f>D87*E87</f>
        <v>545</v>
      </c>
      <c r="G87" s="17"/>
      <c r="H87" s="18"/>
      <c r="I87" s="19"/>
    </row>
    <row r="88" spans="1:9" s="34" customFormat="1" ht="154.80000000000001" customHeight="1" x14ac:dyDescent="0.3">
      <c r="A88" s="72"/>
      <c r="B88" s="48"/>
      <c r="C88" s="62" t="s">
        <v>105</v>
      </c>
      <c r="D88" s="143"/>
      <c r="E88" s="144"/>
      <c r="F88" s="144"/>
      <c r="G88" s="8"/>
    </row>
    <row r="89" spans="1:9" s="34" customFormat="1" x14ac:dyDescent="0.3">
      <c r="A89" s="70"/>
      <c r="B89" s="71" t="s">
        <v>106</v>
      </c>
      <c r="C89" s="51" t="s">
        <v>107</v>
      </c>
      <c r="D89" s="143">
        <v>1</v>
      </c>
      <c r="E89" s="144">
        <v>121</v>
      </c>
      <c r="F89" s="144">
        <f>D89*E89</f>
        <v>121</v>
      </c>
      <c r="G89" s="17"/>
      <c r="H89" s="18"/>
      <c r="I89" s="19"/>
    </row>
    <row r="90" spans="1:9" s="34" customFormat="1" ht="87.6" customHeight="1" x14ac:dyDescent="0.3">
      <c r="A90" s="72"/>
      <c r="B90" s="48"/>
      <c r="C90" s="62" t="s">
        <v>307</v>
      </c>
      <c r="D90" s="143"/>
      <c r="E90" s="144"/>
      <c r="F90" s="144"/>
      <c r="G90" s="8"/>
    </row>
    <row r="91" spans="1:9" s="34" customFormat="1" x14ac:dyDescent="0.3">
      <c r="A91" s="70"/>
      <c r="B91" s="71" t="s">
        <v>108</v>
      </c>
      <c r="C91" s="51" t="s">
        <v>109</v>
      </c>
      <c r="D91" s="143">
        <v>1</v>
      </c>
      <c r="E91" s="144">
        <v>75</v>
      </c>
      <c r="F91" s="144">
        <f>D91*E91</f>
        <v>75</v>
      </c>
      <c r="G91" s="17"/>
      <c r="H91" s="18"/>
      <c r="I91" s="19"/>
    </row>
    <row r="92" spans="1:9" s="34" customFormat="1" ht="129" customHeight="1" x14ac:dyDescent="0.3">
      <c r="A92" s="72"/>
      <c r="B92" s="48"/>
      <c r="C92" s="62" t="s">
        <v>110</v>
      </c>
      <c r="D92" s="143"/>
      <c r="E92" s="144"/>
      <c r="F92" s="144"/>
      <c r="G92" s="8"/>
    </row>
    <row r="93" spans="1:9" s="34" customFormat="1" x14ac:dyDescent="0.3">
      <c r="A93" s="70"/>
      <c r="B93" s="71" t="s">
        <v>114</v>
      </c>
      <c r="C93" s="51" t="s">
        <v>115</v>
      </c>
      <c r="D93" s="143">
        <v>1</v>
      </c>
      <c r="E93" s="144">
        <v>256</v>
      </c>
      <c r="F93" s="144">
        <f>D93*E93</f>
        <v>256</v>
      </c>
      <c r="G93" s="17"/>
      <c r="H93" s="18"/>
      <c r="I93" s="19"/>
    </row>
    <row r="94" spans="1:9" s="34" customFormat="1" ht="136.80000000000001" customHeight="1" x14ac:dyDescent="0.3">
      <c r="A94" s="72"/>
      <c r="B94" s="48"/>
      <c r="C94" s="62" t="s">
        <v>116</v>
      </c>
      <c r="D94" s="143"/>
      <c r="E94" s="144"/>
      <c r="F94" s="144"/>
      <c r="G94" s="8"/>
    </row>
    <row r="95" spans="1:9" s="34" customFormat="1" x14ac:dyDescent="0.3">
      <c r="A95" s="70"/>
      <c r="B95" s="71" t="s">
        <v>117</v>
      </c>
      <c r="C95" s="51" t="s">
        <v>308</v>
      </c>
      <c r="D95" s="143">
        <v>1</v>
      </c>
      <c r="E95" s="144">
        <v>252</v>
      </c>
      <c r="F95" s="144">
        <f>D95*E95</f>
        <v>252</v>
      </c>
      <c r="G95" s="17"/>
      <c r="H95" s="18"/>
      <c r="I95" s="19"/>
    </row>
    <row r="96" spans="1:9" s="34" customFormat="1" ht="158.4" customHeight="1" x14ac:dyDescent="0.3">
      <c r="A96" s="72"/>
      <c r="B96" s="48"/>
      <c r="C96" s="62" t="s">
        <v>118</v>
      </c>
      <c r="D96" s="143"/>
      <c r="E96" s="144"/>
      <c r="F96" s="144"/>
      <c r="G96" s="8"/>
    </row>
    <row r="97" spans="1:9" s="34" customFormat="1" x14ac:dyDescent="0.3">
      <c r="A97" s="70"/>
      <c r="B97" s="71" t="s">
        <v>119</v>
      </c>
      <c r="C97" s="51" t="s">
        <v>120</v>
      </c>
      <c r="D97" s="143">
        <v>1</v>
      </c>
      <c r="E97" s="144">
        <v>520</v>
      </c>
      <c r="F97" s="144">
        <f>D97*E97</f>
        <v>520</v>
      </c>
      <c r="G97" s="17"/>
      <c r="H97" s="18"/>
      <c r="I97" s="19"/>
    </row>
    <row r="98" spans="1:9" s="34" customFormat="1" ht="87.6" customHeight="1" x14ac:dyDescent="0.3">
      <c r="A98" s="72"/>
      <c r="B98" s="48"/>
      <c r="C98" s="62" t="s">
        <v>121</v>
      </c>
      <c r="D98" s="143"/>
      <c r="E98" s="144"/>
      <c r="F98" s="144"/>
      <c r="G98" s="8"/>
    </row>
    <row r="99" spans="1:9" s="34" customFormat="1" x14ac:dyDescent="0.3">
      <c r="A99" s="70"/>
      <c r="B99" s="71" t="s">
        <v>122</v>
      </c>
      <c r="C99" s="51" t="s">
        <v>309</v>
      </c>
      <c r="D99" s="143">
        <v>1</v>
      </c>
      <c r="E99" s="144">
        <v>578</v>
      </c>
      <c r="F99" s="144">
        <f>D99*E99</f>
        <v>578</v>
      </c>
      <c r="G99" s="17"/>
      <c r="H99" s="18"/>
      <c r="I99" s="19"/>
    </row>
    <row r="100" spans="1:9" s="34" customFormat="1" ht="171" customHeight="1" x14ac:dyDescent="0.3">
      <c r="A100" s="72"/>
      <c r="B100" s="48"/>
      <c r="C100" s="62" t="s">
        <v>123</v>
      </c>
      <c r="D100" s="143"/>
      <c r="E100" s="144"/>
      <c r="F100" s="144"/>
      <c r="G100" s="8"/>
    </row>
    <row r="101" spans="1:9" s="34" customFormat="1" x14ac:dyDescent="0.3">
      <c r="A101" s="70"/>
      <c r="B101" s="71" t="s">
        <v>111</v>
      </c>
      <c r="C101" s="51" t="s">
        <v>112</v>
      </c>
      <c r="D101" s="143">
        <v>1</v>
      </c>
      <c r="E101" s="144">
        <v>340</v>
      </c>
      <c r="F101" s="144">
        <f>D101*E101</f>
        <v>340</v>
      </c>
      <c r="G101" s="17"/>
      <c r="H101" s="18"/>
      <c r="I101" s="19"/>
    </row>
    <row r="102" spans="1:9" s="34" customFormat="1" ht="121.8" customHeight="1" x14ac:dyDescent="0.3">
      <c r="A102" s="72"/>
      <c r="B102" s="48"/>
      <c r="C102" s="62" t="s">
        <v>113</v>
      </c>
      <c r="D102" s="143"/>
      <c r="E102" s="144"/>
      <c r="F102" s="144"/>
      <c r="G102" s="8"/>
    </row>
    <row r="103" spans="1:9" s="34" customFormat="1" x14ac:dyDescent="0.3">
      <c r="A103" s="70"/>
      <c r="B103" s="71" t="s">
        <v>125</v>
      </c>
      <c r="C103" s="51" t="s">
        <v>126</v>
      </c>
      <c r="D103" s="153">
        <v>1</v>
      </c>
      <c r="E103" s="155">
        <v>244</v>
      </c>
      <c r="F103" s="155">
        <f>D103*E103</f>
        <v>244</v>
      </c>
      <c r="G103" s="17"/>
      <c r="H103" s="18"/>
      <c r="I103" s="19"/>
    </row>
    <row r="104" spans="1:9" s="34" customFormat="1" ht="90.6" customHeight="1" x14ac:dyDescent="0.3">
      <c r="A104" s="72"/>
      <c r="B104" s="48"/>
      <c r="C104" s="62" t="s">
        <v>127</v>
      </c>
      <c r="D104" s="154"/>
      <c r="E104" s="156"/>
      <c r="F104" s="156"/>
      <c r="G104" s="8"/>
    </row>
    <row r="105" spans="1:9" s="34" customFormat="1" x14ac:dyDescent="0.3">
      <c r="A105" s="70"/>
      <c r="B105" s="71" t="s">
        <v>131</v>
      </c>
      <c r="C105" s="51" t="s">
        <v>132</v>
      </c>
      <c r="D105" s="143">
        <v>1</v>
      </c>
      <c r="E105" s="144">
        <v>212</v>
      </c>
      <c r="F105" s="144">
        <f>D105*E105</f>
        <v>212</v>
      </c>
      <c r="G105" s="17"/>
      <c r="H105" s="18"/>
      <c r="I105" s="19"/>
    </row>
    <row r="106" spans="1:9" s="34" customFormat="1" ht="87" customHeight="1" x14ac:dyDescent="0.3">
      <c r="A106" s="72"/>
      <c r="B106" s="48"/>
      <c r="C106" s="62" t="s">
        <v>133</v>
      </c>
      <c r="D106" s="143"/>
      <c r="E106" s="144"/>
      <c r="F106" s="144"/>
      <c r="G106" s="8"/>
    </row>
    <row r="107" spans="1:9" s="34" customFormat="1" x14ac:dyDescent="0.3">
      <c r="A107" s="70"/>
      <c r="B107" s="71" t="s">
        <v>134</v>
      </c>
      <c r="C107" s="51" t="s">
        <v>135</v>
      </c>
      <c r="D107" s="143">
        <v>1</v>
      </c>
      <c r="E107" s="144">
        <v>245</v>
      </c>
      <c r="F107" s="144">
        <f>D107*E107</f>
        <v>245</v>
      </c>
      <c r="G107" s="17"/>
      <c r="H107" s="18"/>
      <c r="I107" s="19"/>
    </row>
    <row r="108" spans="1:9" s="34" customFormat="1" ht="88.2" customHeight="1" x14ac:dyDescent="0.3">
      <c r="A108" s="72"/>
      <c r="B108" s="48"/>
      <c r="C108" s="62" t="s">
        <v>136</v>
      </c>
      <c r="D108" s="143"/>
      <c r="E108" s="144"/>
      <c r="F108" s="144"/>
      <c r="G108" s="8"/>
    </row>
    <row r="109" spans="1:9" s="34" customFormat="1" x14ac:dyDescent="0.3">
      <c r="A109" s="70"/>
      <c r="B109" s="71" t="s">
        <v>137</v>
      </c>
      <c r="C109" s="51" t="s">
        <v>138</v>
      </c>
      <c r="D109" s="143">
        <v>1</v>
      </c>
      <c r="E109" s="144">
        <v>454</v>
      </c>
      <c r="F109" s="144">
        <f>D109*E109</f>
        <v>454</v>
      </c>
      <c r="G109" s="17"/>
      <c r="H109" s="18"/>
      <c r="I109" s="19"/>
    </row>
    <row r="110" spans="1:9" s="34" customFormat="1" ht="129" customHeight="1" x14ac:dyDescent="0.3">
      <c r="A110" s="72"/>
      <c r="B110" s="48"/>
      <c r="C110" s="62" t="s">
        <v>139</v>
      </c>
      <c r="D110" s="143"/>
      <c r="E110" s="144"/>
      <c r="F110" s="144"/>
      <c r="G110" s="8"/>
    </row>
    <row r="111" spans="1:9" s="34" customFormat="1" x14ac:dyDescent="0.3">
      <c r="A111" s="70"/>
      <c r="B111" s="71" t="s">
        <v>143</v>
      </c>
      <c r="C111" s="51" t="s">
        <v>144</v>
      </c>
      <c r="D111" s="143">
        <v>1</v>
      </c>
      <c r="E111" s="144">
        <v>340</v>
      </c>
      <c r="F111" s="144">
        <f>D111*E111</f>
        <v>340</v>
      </c>
      <c r="G111" s="17"/>
      <c r="H111" s="18"/>
      <c r="I111" s="19"/>
    </row>
    <row r="112" spans="1:9" s="34" customFormat="1" ht="84.6" customHeight="1" x14ac:dyDescent="0.3">
      <c r="A112" s="72"/>
      <c r="B112" s="48"/>
      <c r="C112" s="62" t="s">
        <v>145</v>
      </c>
      <c r="D112" s="143"/>
      <c r="E112" s="144"/>
      <c r="F112" s="144"/>
      <c r="G112" s="8"/>
    </row>
    <row r="113" spans="1:9" s="34" customFormat="1" x14ac:dyDescent="0.3">
      <c r="A113" s="70"/>
      <c r="B113" s="71" t="s">
        <v>146</v>
      </c>
      <c r="C113" s="51" t="s">
        <v>147</v>
      </c>
      <c r="D113" s="143">
        <v>1</v>
      </c>
      <c r="E113" s="144">
        <v>210</v>
      </c>
      <c r="F113" s="144">
        <f>D113*E113</f>
        <v>210</v>
      </c>
      <c r="G113" s="17"/>
      <c r="H113" s="18"/>
      <c r="I113" s="19"/>
    </row>
    <row r="114" spans="1:9" s="34" customFormat="1" ht="82.8" customHeight="1" x14ac:dyDescent="0.3">
      <c r="A114" s="72"/>
      <c r="B114" s="48"/>
      <c r="C114" s="62" t="s">
        <v>148</v>
      </c>
      <c r="D114" s="143"/>
      <c r="E114" s="144"/>
      <c r="F114" s="144"/>
      <c r="G114" s="8"/>
    </row>
    <row r="115" spans="1:9" s="34" customFormat="1" x14ac:dyDescent="0.3">
      <c r="A115" s="70"/>
      <c r="B115" s="71" t="s">
        <v>140</v>
      </c>
      <c r="C115" s="51" t="s">
        <v>141</v>
      </c>
      <c r="D115" s="143">
        <v>1</v>
      </c>
      <c r="E115" s="144">
        <v>131</v>
      </c>
      <c r="F115" s="144">
        <f>D115*E115</f>
        <v>131</v>
      </c>
      <c r="G115" s="17"/>
      <c r="H115" s="18"/>
      <c r="I115" s="19"/>
    </row>
    <row r="116" spans="1:9" s="34" customFormat="1" ht="155.4" customHeight="1" x14ac:dyDescent="0.3">
      <c r="A116" s="72"/>
      <c r="B116" s="48"/>
      <c r="C116" s="62" t="s">
        <v>142</v>
      </c>
      <c r="D116" s="143"/>
      <c r="E116" s="144"/>
      <c r="F116" s="144"/>
      <c r="G116" s="8"/>
    </row>
    <row r="117" spans="1:9" s="34" customFormat="1" x14ac:dyDescent="0.3">
      <c r="A117" s="70"/>
      <c r="B117" s="71" t="s">
        <v>124</v>
      </c>
      <c r="C117" s="51" t="s">
        <v>310</v>
      </c>
      <c r="D117" s="143">
        <v>1</v>
      </c>
      <c r="E117" s="144">
        <v>131</v>
      </c>
      <c r="F117" s="144">
        <f>D117*E117</f>
        <v>131</v>
      </c>
      <c r="G117" s="17"/>
      <c r="H117" s="18"/>
      <c r="I117" s="19"/>
    </row>
    <row r="118" spans="1:9" s="34" customFormat="1" ht="145.19999999999999" customHeight="1" x14ac:dyDescent="0.3">
      <c r="A118" s="72"/>
      <c r="B118" s="48"/>
      <c r="C118" s="62" t="s">
        <v>311</v>
      </c>
      <c r="D118" s="143"/>
      <c r="E118" s="144"/>
      <c r="F118" s="144"/>
      <c r="G118" s="8"/>
    </row>
    <row r="119" spans="1:9" s="34" customFormat="1" x14ac:dyDescent="0.3">
      <c r="A119" s="70"/>
      <c r="B119" s="71" t="s">
        <v>128</v>
      </c>
      <c r="C119" s="51" t="s">
        <v>129</v>
      </c>
      <c r="D119" s="143">
        <v>1</v>
      </c>
      <c r="E119" s="144">
        <v>75</v>
      </c>
      <c r="F119" s="144">
        <f>D119*E119</f>
        <v>75</v>
      </c>
      <c r="G119" s="17"/>
      <c r="H119" s="18"/>
      <c r="I119" s="19"/>
    </row>
    <row r="120" spans="1:9" s="34" customFormat="1" ht="129" customHeight="1" x14ac:dyDescent="0.3">
      <c r="A120" s="72"/>
      <c r="B120" s="48"/>
      <c r="C120" s="62" t="s">
        <v>130</v>
      </c>
      <c r="D120" s="143"/>
      <c r="E120" s="144"/>
      <c r="F120" s="144"/>
      <c r="G120" s="8"/>
    </row>
    <row r="121" spans="1:9" ht="18" x14ac:dyDescent="0.3">
      <c r="A121" s="73"/>
      <c r="B121" s="74"/>
      <c r="C121" s="75" t="s">
        <v>149</v>
      </c>
      <c r="D121" s="76"/>
      <c r="E121" s="77"/>
      <c r="F121" s="77"/>
    </row>
    <row r="122" spans="1:9" x14ac:dyDescent="0.3">
      <c r="A122" s="78"/>
      <c r="B122" s="79" t="s">
        <v>150</v>
      </c>
      <c r="C122" s="51" t="s">
        <v>312</v>
      </c>
      <c r="D122" s="143">
        <v>1</v>
      </c>
      <c r="E122" s="144">
        <v>315</v>
      </c>
      <c r="F122" s="144">
        <f>D122*E122</f>
        <v>315</v>
      </c>
      <c r="G122" s="17"/>
      <c r="H122" s="18"/>
      <c r="I122" s="19"/>
    </row>
    <row r="123" spans="1:9" ht="156" customHeight="1" x14ac:dyDescent="0.3">
      <c r="A123" s="80"/>
      <c r="B123" s="48"/>
      <c r="C123" s="21" t="s">
        <v>151</v>
      </c>
      <c r="D123" s="143"/>
      <c r="E123" s="144"/>
      <c r="F123" s="144"/>
    </row>
    <row r="124" spans="1:9" x14ac:dyDescent="0.3">
      <c r="A124" s="78"/>
      <c r="B124" s="79" t="s">
        <v>152</v>
      </c>
      <c r="C124" s="51" t="s">
        <v>313</v>
      </c>
      <c r="D124" s="143">
        <v>1</v>
      </c>
      <c r="E124" s="144">
        <v>865</v>
      </c>
      <c r="F124" s="144">
        <f>D124*E124</f>
        <v>865</v>
      </c>
      <c r="G124" s="17"/>
      <c r="H124" s="18"/>
      <c r="I124" s="19"/>
    </row>
    <row r="125" spans="1:9" ht="168.6" customHeight="1" x14ac:dyDescent="0.3">
      <c r="A125" s="80"/>
      <c r="B125" s="48"/>
      <c r="C125" s="81" t="s">
        <v>153</v>
      </c>
      <c r="D125" s="143"/>
      <c r="E125" s="144"/>
      <c r="F125" s="144"/>
    </row>
    <row r="126" spans="1:9" x14ac:dyDescent="0.3">
      <c r="A126" s="78"/>
      <c r="B126" s="79" t="s">
        <v>154</v>
      </c>
      <c r="C126" s="51" t="s">
        <v>314</v>
      </c>
      <c r="D126" s="143">
        <v>1</v>
      </c>
      <c r="E126" s="144">
        <v>525</v>
      </c>
      <c r="F126" s="144">
        <f>D126*E126</f>
        <v>525</v>
      </c>
      <c r="G126" s="17"/>
      <c r="I126" s="19"/>
    </row>
    <row r="127" spans="1:9" ht="124.2" customHeight="1" x14ac:dyDescent="0.3">
      <c r="A127" s="80"/>
      <c r="B127" s="48"/>
      <c r="C127" s="21" t="s">
        <v>155</v>
      </c>
      <c r="D127" s="143"/>
      <c r="E127" s="144"/>
      <c r="F127" s="144"/>
    </row>
    <row r="128" spans="1:9" x14ac:dyDescent="0.3">
      <c r="A128" s="78"/>
      <c r="B128" s="79" t="s">
        <v>156</v>
      </c>
      <c r="C128" s="51" t="s">
        <v>317</v>
      </c>
      <c r="D128" s="143">
        <v>1</v>
      </c>
      <c r="E128" s="144">
        <v>350</v>
      </c>
      <c r="F128" s="144">
        <f>D128*E128</f>
        <v>350</v>
      </c>
      <c r="G128" s="17"/>
      <c r="H128" s="18"/>
      <c r="I128" s="19"/>
    </row>
    <row r="129" spans="1:9" ht="88.8" customHeight="1" x14ac:dyDescent="0.3">
      <c r="A129" s="80"/>
      <c r="B129" s="48"/>
      <c r="C129" s="21" t="s">
        <v>157</v>
      </c>
      <c r="D129" s="143"/>
      <c r="E129" s="144"/>
      <c r="F129" s="144"/>
    </row>
    <row r="130" spans="1:9" x14ac:dyDescent="0.3">
      <c r="A130" s="78"/>
      <c r="B130" s="79" t="s">
        <v>158</v>
      </c>
      <c r="C130" s="51" t="s">
        <v>315</v>
      </c>
      <c r="D130" s="143">
        <v>1</v>
      </c>
      <c r="E130" s="144">
        <v>310</v>
      </c>
      <c r="F130" s="144">
        <f>D130*E130</f>
        <v>310</v>
      </c>
      <c r="G130" s="17"/>
      <c r="H130" s="18"/>
      <c r="I130" s="19"/>
    </row>
    <row r="131" spans="1:9" ht="88.8" customHeight="1" x14ac:dyDescent="0.3">
      <c r="A131" s="80"/>
      <c r="B131" s="48"/>
      <c r="C131" s="21" t="s">
        <v>159</v>
      </c>
      <c r="D131" s="143"/>
      <c r="E131" s="144"/>
      <c r="F131" s="144"/>
    </row>
    <row r="132" spans="1:9" x14ac:dyDescent="0.3">
      <c r="A132" s="78"/>
      <c r="B132" s="79" t="s">
        <v>160</v>
      </c>
      <c r="C132" s="51" t="s">
        <v>316</v>
      </c>
      <c r="D132" s="143">
        <v>1</v>
      </c>
      <c r="E132" s="144">
        <v>610</v>
      </c>
      <c r="F132" s="144">
        <f>D132*E132</f>
        <v>610</v>
      </c>
      <c r="G132" s="17"/>
      <c r="H132" s="18"/>
      <c r="I132" s="19"/>
    </row>
    <row r="133" spans="1:9" ht="88.8" customHeight="1" x14ac:dyDescent="0.3">
      <c r="A133" s="80"/>
      <c r="B133" s="48"/>
      <c r="C133" s="21" t="s">
        <v>161</v>
      </c>
      <c r="D133" s="143"/>
      <c r="E133" s="144"/>
      <c r="F133" s="144"/>
    </row>
    <row r="134" spans="1:9" x14ac:dyDescent="0.3">
      <c r="A134" s="78"/>
      <c r="B134" s="79" t="s">
        <v>162</v>
      </c>
      <c r="C134" s="51" t="s">
        <v>318</v>
      </c>
      <c r="D134" s="143">
        <v>1</v>
      </c>
      <c r="E134" s="144">
        <v>560</v>
      </c>
      <c r="F134" s="144">
        <f>D134*E134</f>
        <v>560</v>
      </c>
      <c r="G134" s="17"/>
      <c r="H134" s="18"/>
      <c r="I134" s="19"/>
    </row>
    <row r="135" spans="1:9" ht="151.80000000000001" customHeight="1" x14ac:dyDescent="0.3">
      <c r="A135" s="80"/>
      <c r="B135" s="48"/>
      <c r="C135" s="21" t="s">
        <v>163</v>
      </c>
      <c r="D135" s="143"/>
      <c r="E135" s="144"/>
      <c r="F135" s="144"/>
    </row>
    <row r="136" spans="1:9" x14ac:dyDescent="0.3">
      <c r="A136" s="82"/>
      <c r="B136" s="83" t="s">
        <v>164</v>
      </c>
      <c r="C136" s="46" t="s">
        <v>319</v>
      </c>
      <c r="D136" s="146">
        <v>1</v>
      </c>
      <c r="E136" s="147">
        <v>310</v>
      </c>
      <c r="F136" s="144">
        <f>D136*E136</f>
        <v>310</v>
      </c>
      <c r="G136" s="17"/>
      <c r="H136" s="18"/>
      <c r="I136" s="19"/>
    </row>
    <row r="137" spans="1:9" ht="144.6" customHeight="1" x14ac:dyDescent="0.3">
      <c r="A137" s="84"/>
      <c r="B137" s="85"/>
      <c r="C137" s="86" t="s">
        <v>165</v>
      </c>
      <c r="D137" s="146"/>
      <c r="E137" s="147"/>
      <c r="F137" s="144"/>
    </row>
    <row r="138" spans="1:9" x14ac:dyDescent="0.3">
      <c r="A138" s="78"/>
      <c r="B138" s="79" t="s">
        <v>166</v>
      </c>
      <c r="C138" s="51" t="s">
        <v>336</v>
      </c>
      <c r="D138" s="143">
        <v>1</v>
      </c>
      <c r="E138" s="144">
        <v>99.75</v>
      </c>
      <c r="F138" s="144">
        <f>D138*E138</f>
        <v>99.75</v>
      </c>
      <c r="G138" s="17"/>
      <c r="H138" s="18"/>
      <c r="I138" s="19"/>
    </row>
    <row r="139" spans="1:9" ht="152.4" customHeight="1" x14ac:dyDescent="0.3">
      <c r="A139" s="80"/>
      <c r="B139" s="48"/>
      <c r="C139" s="21" t="s">
        <v>167</v>
      </c>
      <c r="D139" s="143"/>
      <c r="E139" s="144"/>
      <c r="F139" s="144"/>
    </row>
    <row r="140" spans="1:9" x14ac:dyDescent="0.3">
      <c r="A140" s="78"/>
      <c r="B140" s="79" t="s">
        <v>168</v>
      </c>
      <c r="C140" s="51" t="s">
        <v>320</v>
      </c>
      <c r="D140" s="143">
        <v>1</v>
      </c>
      <c r="E140" s="144">
        <v>499</v>
      </c>
      <c r="F140" s="144">
        <f>D140*E140</f>
        <v>499</v>
      </c>
      <c r="G140" s="17"/>
      <c r="H140" s="18"/>
      <c r="I140" s="19"/>
    </row>
    <row r="141" spans="1:9" ht="138.6" customHeight="1" x14ac:dyDescent="0.3">
      <c r="A141" s="80"/>
      <c r="B141" s="48"/>
      <c r="C141" s="21" t="s">
        <v>169</v>
      </c>
      <c r="D141" s="143"/>
      <c r="E141" s="144"/>
      <c r="F141" s="144"/>
    </row>
    <row r="142" spans="1:9" x14ac:dyDescent="0.3">
      <c r="A142" s="82"/>
      <c r="B142" s="87" t="s">
        <v>170</v>
      </c>
      <c r="C142" s="65" t="s">
        <v>171</v>
      </c>
      <c r="D142" s="146">
        <v>1</v>
      </c>
      <c r="E142" s="147">
        <v>185</v>
      </c>
      <c r="F142" s="144">
        <f>D142*E142</f>
        <v>185</v>
      </c>
      <c r="G142" s="17"/>
      <c r="H142" s="18"/>
      <c r="I142" s="19"/>
    </row>
    <row r="143" spans="1:9" ht="150" customHeight="1" x14ac:dyDescent="0.3">
      <c r="A143" s="84"/>
      <c r="B143" s="85"/>
      <c r="C143" s="86" t="s">
        <v>172</v>
      </c>
      <c r="D143" s="146"/>
      <c r="E143" s="147"/>
      <c r="F143" s="144"/>
    </row>
    <row r="144" spans="1:9" x14ac:dyDescent="0.3">
      <c r="A144" s="78"/>
      <c r="B144" s="79" t="s">
        <v>173</v>
      </c>
      <c r="C144" s="51" t="s">
        <v>174</v>
      </c>
      <c r="D144" s="143">
        <v>1</v>
      </c>
      <c r="E144" s="144">
        <v>575</v>
      </c>
      <c r="F144" s="144">
        <f>D144*E144</f>
        <v>575</v>
      </c>
      <c r="G144" s="17"/>
      <c r="H144" s="18"/>
      <c r="I144" s="19"/>
    </row>
    <row r="145" spans="1:9" ht="88.8" customHeight="1" x14ac:dyDescent="0.3">
      <c r="A145" s="80"/>
      <c r="B145" s="48"/>
      <c r="C145" s="21" t="s">
        <v>175</v>
      </c>
      <c r="D145" s="143"/>
      <c r="E145" s="144"/>
      <c r="F145" s="144"/>
    </row>
    <row r="146" spans="1:9" x14ac:dyDescent="0.3">
      <c r="A146" s="82"/>
      <c r="B146" s="87" t="s">
        <v>176</v>
      </c>
      <c r="C146" s="46" t="s">
        <v>321</v>
      </c>
      <c r="D146" s="146">
        <v>1</v>
      </c>
      <c r="E146" s="147">
        <v>115</v>
      </c>
      <c r="F146" s="144">
        <f>D146*E146</f>
        <v>115</v>
      </c>
      <c r="G146" s="17"/>
      <c r="H146" s="18"/>
      <c r="I146" s="19"/>
    </row>
    <row r="147" spans="1:9" ht="129" customHeight="1" x14ac:dyDescent="0.3">
      <c r="A147" s="84"/>
      <c r="B147" s="85"/>
      <c r="C147" s="86" t="s">
        <v>177</v>
      </c>
      <c r="D147" s="146"/>
      <c r="E147" s="147"/>
      <c r="F147" s="144"/>
    </row>
    <row r="148" spans="1:9" s="34" customFormat="1" x14ac:dyDescent="0.3">
      <c r="A148" s="82"/>
      <c r="B148" s="87" t="s">
        <v>178</v>
      </c>
      <c r="C148" s="46" t="s">
        <v>179</v>
      </c>
      <c r="D148" s="146">
        <v>1</v>
      </c>
      <c r="E148" s="147">
        <v>155</v>
      </c>
      <c r="F148" s="144">
        <f>D148*E148</f>
        <v>155</v>
      </c>
      <c r="G148" s="17"/>
      <c r="H148" s="18"/>
      <c r="I148" s="19"/>
    </row>
    <row r="149" spans="1:9" s="34" customFormat="1" ht="102.6" customHeight="1" x14ac:dyDescent="0.3">
      <c r="A149" s="84"/>
      <c r="B149" s="85"/>
      <c r="C149" s="86" t="s">
        <v>180</v>
      </c>
      <c r="D149" s="146"/>
      <c r="E149" s="147"/>
      <c r="F149" s="144"/>
    </row>
    <row r="150" spans="1:9" x14ac:dyDescent="0.3">
      <c r="A150" s="78"/>
      <c r="B150" s="79" t="s">
        <v>181</v>
      </c>
      <c r="C150" s="65" t="s">
        <v>322</v>
      </c>
      <c r="D150" s="143">
        <v>1</v>
      </c>
      <c r="E150" s="144">
        <v>161</v>
      </c>
      <c r="F150" s="144">
        <f>D150*E150</f>
        <v>161</v>
      </c>
      <c r="G150" s="17"/>
      <c r="H150" s="18"/>
      <c r="I150" s="19"/>
    </row>
    <row r="151" spans="1:9" ht="156.6" customHeight="1" x14ac:dyDescent="0.3">
      <c r="A151" s="80"/>
      <c r="B151" s="48"/>
      <c r="C151" s="21" t="s">
        <v>182</v>
      </c>
      <c r="D151" s="143"/>
      <c r="E151" s="144"/>
      <c r="F151" s="144"/>
    </row>
    <row r="152" spans="1:9" x14ac:dyDescent="0.3">
      <c r="A152" s="82"/>
      <c r="B152" s="87" t="s">
        <v>183</v>
      </c>
      <c r="C152" s="46" t="s">
        <v>184</v>
      </c>
      <c r="D152" s="146">
        <v>1</v>
      </c>
      <c r="E152" s="147">
        <v>588</v>
      </c>
      <c r="F152" s="144">
        <f>D152*E152</f>
        <v>588</v>
      </c>
      <c r="G152" s="17"/>
      <c r="H152" s="18"/>
      <c r="I152" s="19"/>
    </row>
    <row r="153" spans="1:9" ht="163.19999999999999" customHeight="1" x14ac:dyDescent="0.3">
      <c r="A153" s="84"/>
      <c r="B153" s="85"/>
      <c r="C153" s="86" t="s">
        <v>185</v>
      </c>
      <c r="D153" s="146"/>
      <c r="E153" s="147"/>
      <c r="F153" s="144"/>
    </row>
    <row r="154" spans="1:9" s="34" customFormat="1" x14ac:dyDescent="0.3">
      <c r="A154" s="82"/>
      <c r="B154" s="87" t="s">
        <v>34</v>
      </c>
      <c r="C154" s="46" t="s">
        <v>35</v>
      </c>
      <c r="D154" s="146">
        <v>1</v>
      </c>
      <c r="E154" s="147">
        <v>75</v>
      </c>
      <c r="F154" s="144">
        <f>D154*E154</f>
        <v>75</v>
      </c>
      <c r="G154" s="17"/>
      <c r="H154" s="18"/>
      <c r="I154" s="19"/>
    </row>
    <row r="155" spans="1:9" s="34" customFormat="1" ht="115.8" customHeight="1" x14ac:dyDescent="0.3">
      <c r="A155" s="84"/>
      <c r="B155" s="85"/>
      <c r="C155" s="86" t="s">
        <v>36</v>
      </c>
      <c r="D155" s="146"/>
      <c r="E155" s="147"/>
      <c r="F155" s="144"/>
    </row>
    <row r="156" spans="1:9" s="34" customFormat="1" x14ac:dyDescent="0.3">
      <c r="A156" s="82"/>
      <c r="B156" s="87" t="s">
        <v>37</v>
      </c>
      <c r="C156" s="46" t="s">
        <v>38</v>
      </c>
      <c r="D156" s="146">
        <v>1</v>
      </c>
      <c r="E156" s="147">
        <v>75</v>
      </c>
      <c r="F156" s="144">
        <f>D156*E156</f>
        <v>75</v>
      </c>
      <c r="G156" s="17"/>
      <c r="H156" s="18"/>
      <c r="I156" s="19"/>
    </row>
    <row r="157" spans="1:9" s="34" customFormat="1" ht="105" customHeight="1" x14ac:dyDescent="0.3">
      <c r="A157" s="84"/>
      <c r="B157" s="85"/>
      <c r="C157" s="86" t="s">
        <v>39</v>
      </c>
      <c r="D157" s="146"/>
      <c r="E157" s="147"/>
      <c r="F157" s="144"/>
    </row>
    <row r="158" spans="1:9" s="34" customFormat="1" x14ac:dyDescent="0.3">
      <c r="A158" s="82"/>
      <c r="B158" s="87" t="s">
        <v>40</v>
      </c>
      <c r="C158" s="46" t="s">
        <v>41</v>
      </c>
      <c r="D158" s="146">
        <v>1</v>
      </c>
      <c r="E158" s="147">
        <v>75</v>
      </c>
      <c r="F158" s="144">
        <f>D158*E158</f>
        <v>75</v>
      </c>
      <c r="G158" s="17"/>
      <c r="H158" s="18"/>
      <c r="I158" s="19"/>
    </row>
    <row r="159" spans="1:9" s="34" customFormat="1" ht="105" customHeight="1" x14ac:dyDescent="0.3">
      <c r="A159" s="84"/>
      <c r="B159" s="85"/>
      <c r="C159" s="86" t="s">
        <v>42</v>
      </c>
      <c r="D159" s="146"/>
      <c r="E159" s="147"/>
      <c r="F159" s="144"/>
    </row>
    <row r="160" spans="1:9" s="34" customFormat="1" x14ac:dyDescent="0.3">
      <c r="A160" s="84"/>
      <c r="B160" s="87" t="s">
        <v>337</v>
      </c>
      <c r="C160" s="46" t="s">
        <v>338</v>
      </c>
      <c r="D160" s="143">
        <v>1</v>
      </c>
      <c r="E160" s="144">
        <v>1065</v>
      </c>
      <c r="F160" s="144">
        <f>D160*E160</f>
        <v>1065</v>
      </c>
      <c r="G160" s="17"/>
      <c r="H160" s="18"/>
      <c r="I160" s="19"/>
    </row>
    <row r="161" spans="1:9" s="34" customFormat="1" ht="149.4" customHeight="1" x14ac:dyDescent="0.3">
      <c r="A161" s="84"/>
      <c r="B161" s="48"/>
      <c r="C161" s="20" t="s">
        <v>339</v>
      </c>
      <c r="D161" s="143"/>
      <c r="E161" s="144"/>
      <c r="F161" s="144"/>
      <c r="G161" s="8"/>
    </row>
    <row r="162" spans="1:9" ht="18" x14ac:dyDescent="0.3">
      <c r="A162" s="88"/>
      <c r="B162" s="89"/>
      <c r="C162" s="90" t="s">
        <v>186</v>
      </c>
      <c r="D162" s="91"/>
      <c r="E162" s="92"/>
      <c r="F162" s="92"/>
    </row>
    <row r="163" spans="1:9" x14ac:dyDescent="0.3">
      <c r="A163" s="93"/>
      <c r="B163" s="94" t="s">
        <v>187</v>
      </c>
      <c r="C163" s="22" t="s">
        <v>188</v>
      </c>
      <c r="D163" s="143">
        <v>1</v>
      </c>
      <c r="E163" s="144">
        <v>225</v>
      </c>
      <c r="F163" s="144">
        <f>D163*E163</f>
        <v>225</v>
      </c>
      <c r="G163" s="17"/>
      <c r="H163" s="18"/>
      <c r="I163" s="19"/>
    </row>
    <row r="164" spans="1:9" ht="135.6" customHeight="1" x14ac:dyDescent="0.3">
      <c r="A164" s="95"/>
      <c r="B164" s="96"/>
      <c r="C164" s="21" t="s">
        <v>189</v>
      </c>
      <c r="D164" s="143"/>
      <c r="E164" s="144"/>
      <c r="F164" s="144"/>
    </row>
    <row r="165" spans="1:9" x14ac:dyDescent="0.3">
      <c r="A165" s="97"/>
      <c r="B165" s="98" t="s">
        <v>190</v>
      </c>
      <c r="C165" s="65" t="s">
        <v>191</v>
      </c>
      <c r="D165" s="146">
        <v>1</v>
      </c>
      <c r="E165" s="147">
        <v>88</v>
      </c>
      <c r="F165" s="144">
        <f>D165*E165</f>
        <v>88</v>
      </c>
      <c r="G165" s="17"/>
      <c r="H165" s="18"/>
      <c r="I165" s="19"/>
    </row>
    <row r="166" spans="1:9" ht="114.6" customHeight="1" x14ac:dyDescent="0.3">
      <c r="A166" s="99"/>
      <c r="B166" s="85"/>
      <c r="C166" s="86" t="s">
        <v>192</v>
      </c>
      <c r="D166" s="146"/>
      <c r="E166" s="147"/>
      <c r="F166" s="144"/>
    </row>
    <row r="167" spans="1:9" x14ac:dyDescent="0.3">
      <c r="A167" s="93"/>
      <c r="B167" s="94" t="s">
        <v>193</v>
      </c>
      <c r="C167" s="22" t="s">
        <v>194</v>
      </c>
      <c r="D167" s="143">
        <v>1</v>
      </c>
      <c r="E167" s="144">
        <v>395</v>
      </c>
      <c r="F167" s="144">
        <f>D167*E167</f>
        <v>395</v>
      </c>
      <c r="G167" s="17"/>
      <c r="H167" s="18"/>
      <c r="I167" s="19"/>
    </row>
    <row r="168" spans="1:9" ht="133.80000000000001" customHeight="1" x14ac:dyDescent="0.3">
      <c r="A168" s="95"/>
      <c r="B168" s="96"/>
      <c r="C168" s="21" t="s">
        <v>195</v>
      </c>
      <c r="D168" s="143"/>
      <c r="E168" s="144"/>
      <c r="F168" s="144"/>
    </row>
    <row r="169" spans="1:9" x14ac:dyDescent="0.3">
      <c r="A169" s="93"/>
      <c r="B169" s="94" t="s">
        <v>196</v>
      </c>
      <c r="C169" s="22" t="s">
        <v>197</v>
      </c>
      <c r="D169" s="143">
        <v>1</v>
      </c>
      <c r="E169" s="144">
        <v>470</v>
      </c>
      <c r="F169" s="144">
        <f>D169*E169</f>
        <v>470</v>
      </c>
      <c r="G169" s="17"/>
      <c r="H169" s="18"/>
      <c r="I169" s="19"/>
    </row>
    <row r="170" spans="1:9" ht="124.2" customHeight="1" x14ac:dyDescent="0.3">
      <c r="A170" s="95"/>
      <c r="B170" s="96"/>
      <c r="C170" s="21" t="s">
        <v>198</v>
      </c>
      <c r="D170" s="143"/>
      <c r="E170" s="144"/>
      <c r="F170" s="144"/>
    </row>
    <row r="171" spans="1:9" x14ac:dyDescent="0.3">
      <c r="A171" s="93"/>
      <c r="B171" s="94" t="s">
        <v>199</v>
      </c>
      <c r="C171" s="65" t="s">
        <v>323</v>
      </c>
      <c r="D171" s="143">
        <v>1</v>
      </c>
      <c r="E171" s="144">
        <v>96</v>
      </c>
      <c r="F171" s="144">
        <f>D171*E171</f>
        <v>96</v>
      </c>
      <c r="G171" s="17"/>
      <c r="H171" s="18"/>
      <c r="I171" s="19"/>
    </row>
    <row r="172" spans="1:9" ht="84.6" customHeight="1" x14ac:dyDescent="0.3">
      <c r="A172" s="95"/>
      <c r="B172" s="48"/>
      <c r="C172" s="21" t="s">
        <v>200</v>
      </c>
      <c r="D172" s="143"/>
      <c r="E172" s="144"/>
      <c r="F172" s="144"/>
    </row>
    <row r="173" spans="1:9" ht="18" x14ac:dyDescent="0.3">
      <c r="A173" s="100"/>
      <c r="B173" s="101"/>
      <c r="C173" s="102" t="s">
        <v>201</v>
      </c>
      <c r="D173" s="103"/>
      <c r="E173" s="104"/>
      <c r="F173" s="104"/>
    </row>
    <row r="174" spans="1:9" x14ac:dyDescent="0.3">
      <c r="A174" s="105"/>
      <c r="B174" s="106" t="s">
        <v>202</v>
      </c>
      <c r="C174" s="22" t="s">
        <v>203</v>
      </c>
      <c r="D174" s="143">
        <v>1</v>
      </c>
      <c r="E174" s="144">
        <v>131</v>
      </c>
      <c r="F174" s="144">
        <f>D174*E174</f>
        <v>131</v>
      </c>
      <c r="G174" s="17"/>
      <c r="H174" s="18"/>
      <c r="I174" s="19"/>
    </row>
    <row r="175" spans="1:9" ht="108" customHeight="1" x14ac:dyDescent="0.3">
      <c r="A175" s="107"/>
      <c r="B175" s="96"/>
      <c r="C175" s="21" t="s">
        <v>204</v>
      </c>
      <c r="D175" s="143"/>
      <c r="E175" s="144"/>
      <c r="F175" s="144"/>
    </row>
    <row r="176" spans="1:9" x14ac:dyDescent="0.3">
      <c r="A176" s="105"/>
      <c r="B176" s="106" t="s">
        <v>205</v>
      </c>
      <c r="C176" s="22" t="s">
        <v>206</v>
      </c>
      <c r="D176" s="143">
        <v>1</v>
      </c>
      <c r="E176" s="144">
        <v>131</v>
      </c>
      <c r="F176" s="144">
        <f>D176*E176</f>
        <v>131</v>
      </c>
      <c r="G176" s="17"/>
      <c r="H176" s="18"/>
      <c r="I176" s="19"/>
    </row>
    <row r="177" spans="1:9" ht="93.6" customHeight="1" x14ac:dyDescent="0.3">
      <c r="A177" s="107"/>
      <c r="B177" s="96"/>
      <c r="C177" s="21" t="s">
        <v>207</v>
      </c>
      <c r="D177" s="143"/>
      <c r="E177" s="144"/>
      <c r="F177" s="144"/>
    </row>
    <row r="178" spans="1:9" ht="43.2" x14ac:dyDescent="0.3">
      <c r="A178" s="105"/>
      <c r="B178" s="108" t="s">
        <v>208</v>
      </c>
      <c r="C178" s="36" t="s">
        <v>324</v>
      </c>
      <c r="D178" s="143">
        <v>1</v>
      </c>
      <c r="E178" s="144">
        <v>442</v>
      </c>
      <c r="F178" s="144">
        <f>D178*E178</f>
        <v>442</v>
      </c>
      <c r="G178" s="17"/>
      <c r="H178" s="18"/>
      <c r="I178" s="19"/>
    </row>
    <row r="179" spans="1:9" ht="159" customHeight="1" x14ac:dyDescent="0.3">
      <c r="A179" s="107"/>
      <c r="B179" s="48"/>
      <c r="C179" s="21" t="s">
        <v>209</v>
      </c>
      <c r="D179" s="143"/>
      <c r="E179" s="144"/>
      <c r="F179" s="144"/>
    </row>
    <row r="180" spans="1:9" x14ac:dyDescent="0.3">
      <c r="A180" s="105"/>
      <c r="B180" s="106" t="s">
        <v>210</v>
      </c>
      <c r="C180" s="22" t="s">
        <v>211</v>
      </c>
      <c r="D180" s="143">
        <v>1</v>
      </c>
      <c r="E180" s="144">
        <v>131</v>
      </c>
      <c r="F180" s="144">
        <f>D180*E180</f>
        <v>131</v>
      </c>
      <c r="G180" s="17"/>
      <c r="H180" s="18"/>
      <c r="I180" s="19"/>
    </row>
    <row r="181" spans="1:9" ht="116.4" customHeight="1" x14ac:dyDescent="0.3">
      <c r="A181" s="107"/>
      <c r="B181" s="48"/>
      <c r="C181" s="21" t="s">
        <v>212</v>
      </c>
      <c r="D181" s="143"/>
      <c r="E181" s="144"/>
      <c r="F181" s="144"/>
    </row>
    <row r="182" spans="1:9" ht="18" x14ac:dyDescent="0.3">
      <c r="A182" s="109"/>
      <c r="B182" s="110"/>
      <c r="C182" s="111" t="s">
        <v>213</v>
      </c>
      <c r="D182" s="112"/>
      <c r="E182" s="113"/>
      <c r="F182" s="113"/>
    </row>
    <row r="183" spans="1:9" s="34" customFormat="1" x14ac:dyDescent="0.3">
      <c r="A183" s="114"/>
      <c r="B183" s="115" t="s">
        <v>342</v>
      </c>
      <c r="C183" s="46" t="s">
        <v>340</v>
      </c>
      <c r="D183" s="143">
        <v>1</v>
      </c>
      <c r="E183" s="144">
        <v>151</v>
      </c>
      <c r="F183" s="144">
        <f>D183*E183</f>
        <v>151</v>
      </c>
      <c r="G183" s="17"/>
      <c r="H183" s="18"/>
      <c r="I183" s="19"/>
    </row>
    <row r="184" spans="1:9" s="34" customFormat="1" ht="139.80000000000001" customHeight="1" x14ac:dyDescent="0.3">
      <c r="A184" s="116"/>
      <c r="B184" s="96"/>
      <c r="C184" s="21" t="s">
        <v>341</v>
      </c>
      <c r="D184" s="143"/>
      <c r="E184" s="144"/>
      <c r="F184" s="144"/>
      <c r="H184"/>
    </row>
    <row r="185" spans="1:9" x14ac:dyDescent="0.3">
      <c r="A185" s="114"/>
      <c r="B185" s="115" t="s">
        <v>214</v>
      </c>
      <c r="C185" s="22" t="s">
        <v>215</v>
      </c>
      <c r="D185" s="143">
        <v>1</v>
      </c>
      <c r="E185" s="144">
        <v>131</v>
      </c>
      <c r="F185" s="144">
        <f>D185*E185</f>
        <v>131</v>
      </c>
      <c r="G185" s="17"/>
      <c r="H185" s="18"/>
      <c r="I185" s="19"/>
    </row>
    <row r="186" spans="1:9" ht="122.4" x14ac:dyDescent="0.3">
      <c r="A186" s="116"/>
      <c r="B186" s="96"/>
      <c r="C186" s="21" t="s">
        <v>216</v>
      </c>
      <c r="D186" s="143"/>
      <c r="E186" s="144"/>
      <c r="F186" s="144"/>
    </row>
    <row r="187" spans="1:9" x14ac:dyDescent="0.3">
      <c r="A187" s="114"/>
      <c r="B187" s="115" t="s">
        <v>217</v>
      </c>
      <c r="C187" s="22" t="s">
        <v>218</v>
      </c>
      <c r="D187" s="143">
        <v>1</v>
      </c>
      <c r="E187" s="144">
        <v>131</v>
      </c>
      <c r="F187" s="144">
        <f>D187*E187</f>
        <v>131</v>
      </c>
      <c r="G187" s="17"/>
      <c r="H187" s="18"/>
      <c r="I187" s="19"/>
    </row>
    <row r="188" spans="1:9" ht="122.4" x14ac:dyDescent="0.3">
      <c r="A188" s="116"/>
      <c r="B188" s="96"/>
      <c r="C188" s="21" t="s">
        <v>219</v>
      </c>
      <c r="D188" s="143"/>
      <c r="E188" s="144"/>
      <c r="F188" s="144"/>
    </row>
    <row r="189" spans="1:9" x14ac:dyDescent="0.3">
      <c r="A189" s="114"/>
      <c r="B189" s="115" t="s">
        <v>220</v>
      </c>
      <c r="C189" s="22" t="s">
        <v>221</v>
      </c>
      <c r="D189" s="143">
        <v>1</v>
      </c>
      <c r="E189" s="144">
        <v>131</v>
      </c>
      <c r="F189" s="144">
        <f>D189*E189</f>
        <v>131</v>
      </c>
      <c r="G189" s="17"/>
      <c r="H189" s="18"/>
      <c r="I189" s="19"/>
    </row>
    <row r="190" spans="1:9" ht="121.8" customHeight="1" x14ac:dyDescent="0.3">
      <c r="A190" s="116"/>
      <c r="B190" s="48"/>
      <c r="C190" s="21" t="s">
        <v>222</v>
      </c>
      <c r="D190" s="143"/>
      <c r="E190" s="144"/>
      <c r="F190" s="144"/>
    </row>
    <row r="191" spans="1:9" ht="18" x14ac:dyDescent="0.3">
      <c r="A191" s="117"/>
      <c r="B191" s="118"/>
      <c r="C191" s="119" t="s">
        <v>223</v>
      </c>
      <c r="D191" s="120"/>
      <c r="E191" s="121"/>
      <c r="F191" s="121"/>
    </row>
    <row r="192" spans="1:9" ht="28.8" x14ac:dyDescent="0.3">
      <c r="A192" s="122"/>
      <c r="B192" s="123" t="s">
        <v>224</v>
      </c>
      <c r="C192" s="124" t="s">
        <v>325</v>
      </c>
      <c r="D192" s="143">
        <v>1</v>
      </c>
      <c r="E192" s="144">
        <v>1699</v>
      </c>
      <c r="F192" s="144">
        <f>D192*E192</f>
        <v>1699</v>
      </c>
      <c r="G192" s="17"/>
      <c r="H192" s="18"/>
      <c r="I192" s="19"/>
    </row>
    <row r="193" spans="1:9" ht="316.2" x14ac:dyDescent="0.3">
      <c r="A193" s="122"/>
      <c r="B193" s="48"/>
      <c r="C193" s="21" t="s">
        <v>225</v>
      </c>
      <c r="D193" s="143"/>
      <c r="E193" s="144"/>
      <c r="F193" s="144"/>
    </row>
    <row r="194" spans="1:9" x14ac:dyDescent="0.3">
      <c r="A194" s="122"/>
      <c r="B194" s="123" t="s">
        <v>226</v>
      </c>
      <c r="C194" s="46" t="s">
        <v>326</v>
      </c>
      <c r="D194" s="143">
        <v>1</v>
      </c>
      <c r="E194" s="144">
        <v>55</v>
      </c>
      <c r="F194" s="144">
        <f>D194*E194</f>
        <v>55</v>
      </c>
      <c r="G194" s="17"/>
      <c r="H194" s="18"/>
      <c r="I194" s="19"/>
    </row>
    <row r="195" spans="1:9" ht="124.8" customHeight="1" x14ac:dyDescent="0.3">
      <c r="A195" s="122"/>
      <c r="B195" s="96"/>
      <c r="C195" s="21" t="s">
        <v>327</v>
      </c>
      <c r="D195" s="143"/>
      <c r="E195" s="144"/>
      <c r="F195" s="144"/>
    </row>
    <row r="196" spans="1:9" x14ac:dyDescent="0.3">
      <c r="A196" s="122"/>
      <c r="B196" s="123" t="s">
        <v>227</v>
      </c>
      <c r="C196" s="51" t="s">
        <v>328</v>
      </c>
      <c r="D196" s="143">
        <v>4</v>
      </c>
      <c r="E196" s="144">
        <v>499</v>
      </c>
      <c r="F196" s="144">
        <f>D196*E196</f>
        <v>1996</v>
      </c>
      <c r="G196" s="17"/>
      <c r="H196" s="18"/>
      <c r="I196" s="19"/>
    </row>
    <row r="197" spans="1:9" ht="224.4" x14ac:dyDescent="0.3">
      <c r="A197" s="122"/>
      <c r="B197" s="48"/>
      <c r="C197" s="21" t="s">
        <v>228</v>
      </c>
      <c r="D197" s="143"/>
      <c r="E197" s="144"/>
      <c r="F197" s="144"/>
    </row>
    <row r="198" spans="1:9" x14ac:dyDescent="0.3">
      <c r="A198" s="122"/>
      <c r="B198" s="123" t="s">
        <v>229</v>
      </c>
      <c r="C198" s="51" t="s">
        <v>230</v>
      </c>
      <c r="D198" s="143">
        <v>1</v>
      </c>
      <c r="E198" s="144">
        <v>121</v>
      </c>
      <c r="F198" s="144">
        <f>D198*E198</f>
        <v>121</v>
      </c>
      <c r="G198" s="17"/>
      <c r="H198" s="18"/>
      <c r="I198" s="19"/>
    </row>
    <row r="199" spans="1:9" ht="255" x14ac:dyDescent="0.3">
      <c r="A199" s="122"/>
      <c r="B199" s="48"/>
      <c r="C199" s="21" t="s">
        <v>231</v>
      </c>
      <c r="D199" s="143"/>
      <c r="E199" s="144"/>
      <c r="F199" s="144"/>
    </row>
    <row r="200" spans="1:9" ht="28.8" x14ac:dyDescent="0.3">
      <c r="A200" s="122"/>
      <c r="B200" s="123" t="s">
        <v>232</v>
      </c>
      <c r="C200" s="124" t="s">
        <v>329</v>
      </c>
      <c r="D200" s="143">
        <v>1</v>
      </c>
      <c r="E200" s="144">
        <v>1995</v>
      </c>
      <c r="F200" s="144">
        <f>D200*E200</f>
        <v>1995</v>
      </c>
      <c r="G200" s="17"/>
      <c r="H200" s="18"/>
      <c r="I200" s="19"/>
    </row>
    <row r="201" spans="1:9" ht="409.2" customHeight="1" x14ac:dyDescent="0.3">
      <c r="A201" s="122"/>
      <c r="B201" s="48"/>
      <c r="C201" s="21" t="s">
        <v>233</v>
      </c>
      <c r="D201" s="143"/>
      <c r="E201" s="144"/>
      <c r="F201" s="144"/>
    </row>
    <row r="202" spans="1:9" x14ac:dyDescent="0.3">
      <c r="A202" s="122"/>
      <c r="B202" s="123" t="s">
        <v>234</v>
      </c>
      <c r="C202" s="22" t="s">
        <v>343</v>
      </c>
      <c r="D202" s="143">
        <v>1</v>
      </c>
      <c r="E202" s="144">
        <v>68</v>
      </c>
      <c r="F202" s="144">
        <f>D202*E202</f>
        <v>68</v>
      </c>
      <c r="G202" s="17"/>
      <c r="H202" s="18"/>
      <c r="I202" s="19"/>
    </row>
    <row r="203" spans="1:9" ht="78.599999999999994" customHeight="1" x14ac:dyDescent="0.3">
      <c r="A203" s="122"/>
      <c r="B203" s="96"/>
      <c r="C203" s="21" t="s">
        <v>235</v>
      </c>
      <c r="D203" s="143"/>
      <c r="E203" s="144"/>
      <c r="F203" s="144"/>
    </row>
    <row r="204" spans="1:9" ht="28.8" x14ac:dyDescent="0.3">
      <c r="A204" s="122"/>
      <c r="B204" s="123" t="s">
        <v>277</v>
      </c>
      <c r="C204" s="36" t="s">
        <v>279</v>
      </c>
      <c r="D204" s="143">
        <v>1</v>
      </c>
      <c r="E204" s="144">
        <v>1499</v>
      </c>
      <c r="F204" s="144">
        <f>D204*E204</f>
        <v>1499</v>
      </c>
      <c r="G204" s="17"/>
      <c r="H204" s="18"/>
      <c r="I204" s="19"/>
    </row>
    <row r="205" spans="1:9" ht="391.8" x14ac:dyDescent="0.3">
      <c r="A205" s="122"/>
      <c r="B205" s="125"/>
      <c r="C205" s="35" t="s">
        <v>278</v>
      </c>
      <c r="D205" s="143"/>
      <c r="E205" s="144"/>
      <c r="F205" s="144"/>
    </row>
    <row r="206" spans="1:9" x14ac:dyDescent="0.3">
      <c r="A206" s="122"/>
      <c r="B206" s="123" t="s">
        <v>236</v>
      </c>
      <c r="C206" s="22" t="s">
        <v>237</v>
      </c>
      <c r="D206" s="143">
        <v>6</v>
      </c>
      <c r="E206" s="144">
        <v>47</v>
      </c>
      <c r="F206" s="144">
        <f>D206*E206</f>
        <v>282</v>
      </c>
      <c r="G206" s="17"/>
      <c r="H206" s="18"/>
      <c r="I206" s="19"/>
    </row>
    <row r="207" spans="1:9" ht="79.8" customHeight="1" x14ac:dyDescent="0.3">
      <c r="A207" s="122"/>
      <c r="B207" s="96"/>
      <c r="C207" s="21" t="s">
        <v>238</v>
      </c>
      <c r="D207" s="143"/>
      <c r="E207" s="144"/>
      <c r="F207" s="144"/>
    </row>
    <row r="208" spans="1:9" x14ac:dyDescent="0.3">
      <c r="A208" s="122"/>
      <c r="B208" s="123" t="s">
        <v>239</v>
      </c>
      <c r="C208" s="22" t="s">
        <v>240</v>
      </c>
      <c r="D208" s="143">
        <v>15</v>
      </c>
      <c r="E208" s="144">
        <v>56</v>
      </c>
      <c r="F208" s="144">
        <f>D208*E208</f>
        <v>840</v>
      </c>
      <c r="G208" s="17"/>
      <c r="H208" s="18"/>
      <c r="I208" s="19"/>
    </row>
    <row r="209" spans="1:9" ht="151.80000000000001" customHeight="1" x14ac:dyDescent="0.3">
      <c r="A209" s="122"/>
      <c r="B209" s="48"/>
      <c r="C209" s="21" t="s">
        <v>241</v>
      </c>
      <c r="D209" s="143"/>
      <c r="E209" s="144"/>
      <c r="F209" s="144"/>
    </row>
    <row r="210" spans="1:9" x14ac:dyDescent="0.3">
      <c r="A210" s="122"/>
      <c r="B210" s="123" t="s">
        <v>242</v>
      </c>
      <c r="C210" s="22" t="s">
        <v>243</v>
      </c>
      <c r="D210" s="143">
        <v>1</v>
      </c>
      <c r="E210" s="144">
        <v>87</v>
      </c>
      <c r="F210" s="144">
        <f>D210*E210</f>
        <v>87</v>
      </c>
      <c r="G210" s="17"/>
      <c r="H210" s="18"/>
      <c r="I210" s="19"/>
    </row>
    <row r="211" spans="1:9" ht="93.6" customHeight="1" x14ac:dyDescent="0.3">
      <c r="A211" s="122"/>
      <c r="B211" s="96"/>
      <c r="C211" s="21" t="s">
        <v>244</v>
      </c>
      <c r="D211" s="143"/>
      <c r="E211" s="144"/>
      <c r="F211" s="144"/>
    </row>
    <row r="212" spans="1:9" ht="18" x14ac:dyDescent="0.3">
      <c r="A212" s="126"/>
      <c r="B212" s="127"/>
      <c r="C212" s="128" t="s">
        <v>245</v>
      </c>
      <c r="D212" s="129"/>
      <c r="E212" s="130"/>
      <c r="F212" s="130"/>
    </row>
    <row r="213" spans="1:9" x14ac:dyDescent="0.3">
      <c r="A213" s="131"/>
      <c r="B213" s="132" t="s">
        <v>246</v>
      </c>
      <c r="C213" s="22" t="s">
        <v>247</v>
      </c>
      <c r="D213" s="143">
        <v>1</v>
      </c>
      <c r="E213" s="144">
        <v>42</v>
      </c>
      <c r="F213" s="144">
        <f>D213*E213</f>
        <v>42</v>
      </c>
      <c r="G213" s="17"/>
      <c r="H213" s="18"/>
      <c r="I213" s="19"/>
    </row>
    <row r="214" spans="1:9" ht="86.4" customHeight="1" x14ac:dyDescent="0.3">
      <c r="A214" s="133"/>
      <c r="B214" s="96"/>
      <c r="C214" s="21" t="s">
        <v>248</v>
      </c>
      <c r="D214" s="143"/>
      <c r="E214" s="144"/>
      <c r="F214" s="144"/>
    </row>
    <row r="215" spans="1:9" x14ac:dyDescent="0.3">
      <c r="A215" s="131"/>
      <c r="B215" s="132" t="s">
        <v>249</v>
      </c>
      <c r="C215" s="22" t="s">
        <v>250</v>
      </c>
      <c r="D215" s="143">
        <v>1</v>
      </c>
      <c r="E215" s="144">
        <v>69</v>
      </c>
      <c r="F215" s="144">
        <f>D215*E215</f>
        <v>69</v>
      </c>
      <c r="G215" s="17"/>
      <c r="H215" s="18"/>
      <c r="I215" s="19"/>
    </row>
    <row r="216" spans="1:9" ht="86.4" customHeight="1" x14ac:dyDescent="0.3">
      <c r="A216" s="133"/>
      <c r="B216" s="96"/>
      <c r="C216" s="21" t="s">
        <v>251</v>
      </c>
      <c r="D216" s="143"/>
      <c r="E216" s="144"/>
      <c r="F216" s="144"/>
    </row>
    <row r="217" spans="1:9" ht="28.8" x14ac:dyDescent="0.3">
      <c r="A217" s="131"/>
      <c r="B217" s="132" t="s">
        <v>252</v>
      </c>
      <c r="C217" s="36" t="s">
        <v>344</v>
      </c>
      <c r="D217" s="143">
        <v>1</v>
      </c>
      <c r="E217" s="144">
        <v>530</v>
      </c>
      <c r="F217" s="144">
        <f>D217*E217</f>
        <v>530</v>
      </c>
      <c r="G217" s="17"/>
      <c r="H217" s="18"/>
      <c r="I217" s="19"/>
    </row>
    <row r="218" spans="1:9" ht="177.6" customHeight="1" x14ac:dyDescent="0.3">
      <c r="A218" s="133"/>
      <c r="B218" s="96"/>
      <c r="C218" s="21" t="s">
        <v>253</v>
      </c>
      <c r="D218" s="143"/>
      <c r="E218" s="144"/>
      <c r="F218" s="144"/>
    </row>
    <row r="219" spans="1:9" x14ac:dyDescent="0.3">
      <c r="A219" s="131"/>
      <c r="B219" s="132" t="s">
        <v>254</v>
      </c>
      <c r="C219" s="22" t="s">
        <v>255</v>
      </c>
      <c r="D219" s="143">
        <v>1</v>
      </c>
      <c r="E219" s="144">
        <v>191</v>
      </c>
      <c r="F219" s="144">
        <f>D219*E219</f>
        <v>191</v>
      </c>
      <c r="G219" s="17"/>
      <c r="H219" s="18"/>
      <c r="I219" s="19"/>
    </row>
    <row r="220" spans="1:9" ht="86.4" customHeight="1" x14ac:dyDescent="0.3">
      <c r="A220" s="133"/>
      <c r="B220" s="96"/>
      <c r="C220" s="21" t="s">
        <v>256</v>
      </c>
      <c r="D220" s="143"/>
      <c r="E220" s="144"/>
      <c r="F220" s="144"/>
    </row>
    <row r="221" spans="1:9" x14ac:dyDescent="0.3">
      <c r="A221" s="131"/>
      <c r="B221" s="132" t="s">
        <v>257</v>
      </c>
      <c r="C221" s="22" t="s">
        <v>258</v>
      </c>
      <c r="D221" s="143">
        <v>1</v>
      </c>
      <c r="E221" s="144">
        <v>188</v>
      </c>
      <c r="F221" s="144">
        <f>D221*E221</f>
        <v>188</v>
      </c>
      <c r="G221" s="17"/>
      <c r="H221" s="18"/>
      <c r="I221" s="19"/>
    </row>
    <row r="222" spans="1:9" ht="86.4" customHeight="1" x14ac:dyDescent="0.3">
      <c r="A222" s="133"/>
      <c r="B222" s="96"/>
      <c r="C222" s="21" t="s">
        <v>259</v>
      </c>
      <c r="D222" s="143"/>
      <c r="E222" s="144"/>
      <c r="F222" s="144"/>
    </row>
    <row r="223" spans="1:9" x14ac:dyDescent="0.3">
      <c r="A223" s="131"/>
      <c r="B223" s="132" t="s">
        <v>260</v>
      </c>
      <c r="C223" s="22" t="s">
        <v>261</v>
      </c>
      <c r="D223" s="143">
        <v>6</v>
      </c>
      <c r="E223" s="144">
        <v>69</v>
      </c>
      <c r="F223" s="144">
        <f>D223*E223</f>
        <v>414</v>
      </c>
      <c r="G223" s="17"/>
      <c r="H223" s="18"/>
      <c r="I223" s="19"/>
    </row>
    <row r="224" spans="1:9" ht="86.4" customHeight="1" x14ac:dyDescent="0.3">
      <c r="A224" s="133"/>
      <c r="B224" s="96"/>
      <c r="C224" s="21" t="s">
        <v>262</v>
      </c>
      <c r="D224" s="143"/>
      <c r="E224" s="144"/>
      <c r="F224" s="144"/>
    </row>
    <row r="225" spans="1:9" x14ac:dyDescent="0.3">
      <c r="A225" s="131"/>
      <c r="B225" s="132" t="s">
        <v>263</v>
      </c>
      <c r="C225" s="22" t="s">
        <v>264</v>
      </c>
      <c r="D225" s="143">
        <v>1</v>
      </c>
      <c r="E225" s="144">
        <v>181</v>
      </c>
      <c r="F225" s="144">
        <f>D225*E225</f>
        <v>181</v>
      </c>
      <c r="G225" s="17"/>
      <c r="H225" s="18"/>
      <c r="I225" s="19"/>
    </row>
    <row r="226" spans="1:9" ht="86.4" customHeight="1" x14ac:dyDescent="0.3">
      <c r="A226" s="133"/>
      <c r="B226" s="96"/>
      <c r="C226" s="21" t="s">
        <v>265</v>
      </c>
      <c r="D226" s="143"/>
      <c r="E226" s="144"/>
      <c r="F226" s="144"/>
    </row>
    <row r="227" spans="1:9" x14ac:dyDescent="0.3">
      <c r="A227" s="131"/>
      <c r="B227" s="132" t="s">
        <v>266</v>
      </c>
      <c r="C227" s="22" t="s">
        <v>267</v>
      </c>
      <c r="D227" s="143">
        <v>1</v>
      </c>
      <c r="E227" s="144">
        <v>88</v>
      </c>
      <c r="F227" s="144">
        <f>D227*E227</f>
        <v>88</v>
      </c>
      <c r="G227" s="17"/>
      <c r="H227" s="18"/>
      <c r="I227" s="19"/>
    </row>
    <row r="228" spans="1:9" ht="86.4" customHeight="1" x14ac:dyDescent="0.3">
      <c r="A228" s="133"/>
      <c r="B228" s="96"/>
      <c r="C228" s="21" t="s">
        <v>268</v>
      </c>
      <c r="D228" s="143"/>
      <c r="E228" s="144"/>
      <c r="F228" s="144"/>
    </row>
    <row r="229" spans="1:9" ht="18" x14ac:dyDescent="0.3">
      <c r="A229" s="134"/>
      <c r="B229" s="135" t="s">
        <v>269</v>
      </c>
      <c r="C229" s="136"/>
      <c r="D229" s="137"/>
      <c r="E229" s="138"/>
      <c r="F229" s="138"/>
    </row>
    <row r="230" spans="1:9" ht="16.8" customHeight="1" x14ac:dyDescent="0.3">
      <c r="A230" s="139"/>
      <c r="B230" s="140" t="s">
        <v>270</v>
      </c>
      <c r="C230" s="23" t="s">
        <v>271</v>
      </c>
      <c r="D230" s="143">
        <v>1</v>
      </c>
      <c r="E230" s="144">
        <v>850</v>
      </c>
      <c r="F230" s="144">
        <f>D230*E230</f>
        <v>850</v>
      </c>
      <c r="G230" s="17"/>
      <c r="H230" s="18"/>
      <c r="I230" s="19"/>
    </row>
    <row r="231" spans="1:9" ht="102" x14ac:dyDescent="0.3">
      <c r="A231" s="139"/>
      <c r="B231" s="96"/>
      <c r="C231" s="21" t="s">
        <v>272</v>
      </c>
      <c r="D231" s="143"/>
      <c r="E231" s="144"/>
      <c r="F231" s="144"/>
    </row>
    <row r="232" spans="1:9" ht="28.8" x14ac:dyDescent="0.3">
      <c r="A232" s="139"/>
      <c r="B232" s="141" t="s">
        <v>346</v>
      </c>
      <c r="C232" s="142" t="s">
        <v>345</v>
      </c>
      <c r="D232" s="143">
        <v>1</v>
      </c>
      <c r="E232" s="144">
        <v>3120</v>
      </c>
      <c r="F232" s="144">
        <f>D232*E232</f>
        <v>3120</v>
      </c>
      <c r="G232" s="17"/>
      <c r="H232" s="18"/>
      <c r="I232" s="19"/>
    </row>
    <row r="233" spans="1:9" ht="79.2" customHeight="1" x14ac:dyDescent="0.3">
      <c r="A233" s="139"/>
      <c r="B233" s="96"/>
      <c r="C233" s="21" t="s">
        <v>347</v>
      </c>
      <c r="D233" s="143"/>
      <c r="E233" s="144"/>
      <c r="F233" s="144"/>
      <c r="I233" s="24"/>
    </row>
    <row r="234" spans="1:9" ht="21" x14ac:dyDescent="0.4">
      <c r="A234" s="157" t="s">
        <v>273</v>
      </c>
      <c r="B234" s="157"/>
      <c r="C234" s="157"/>
      <c r="D234" s="25"/>
      <c r="E234" s="26" t="s">
        <v>274</v>
      </c>
      <c r="F234" s="27">
        <f>SUM(F11:F233)</f>
        <v>36143.550000000003</v>
      </c>
    </row>
    <row r="235" spans="1:9" x14ac:dyDescent="0.3">
      <c r="A235" s="157"/>
      <c r="B235" s="157"/>
      <c r="C235" s="157"/>
      <c r="D235" s="28"/>
      <c r="E235" s="29" t="s">
        <v>275</v>
      </c>
      <c r="F235" s="30">
        <f>IF(F234=0,0,IF(F234&lt;300,24.6,0))</f>
        <v>0</v>
      </c>
    </row>
    <row r="236" spans="1:9" ht="21" x14ac:dyDescent="0.3">
      <c r="A236" s="157"/>
      <c r="B236" s="157"/>
      <c r="C236" s="157"/>
      <c r="D236" s="31"/>
      <c r="E236" s="32" t="s">
        <v>276</v>
      </c>
      <c r="F236" s="33">
        <f>SUM(F234:F235)</f>
        <v>36143.550000000003</v>
      </c>
    </row>
    <row r="237" spans="1:9" x14ac:dyDescent="0.3">
      <c r="A237" s="157"/>
      <c r="B237" s="157"/>
      <c r="C237" s="157"/>
      <c r="D237" s="1"/>
      <c r="E237" s="1"/>
      <c r="F237" s="1"/>
    </row>
    <row r="238" spans="1:9" x14ac:dyDescent="0.3">
      <c r="A238" s="157"/>
      <c r="B238" s="157"/>
      <c r="C238" s="157"/>
      <c r="D238" s="1"/>
      <c r="E238" s="1"/>
      <c r="F238" s="1"/>
    </row>
    <row r="239" spans="1:9" x14ac:dyDescent="0.3">
      <c r="A239" s="157"/>
      <c r="B239" s="157"/>
      <c r="C239" s="157"/>
      <c r="D239" s="1"/>
      <c r="E239" s="1"/>
      <c r="F239" s="1"/>
    </row>
    <row r="240" spans="1:9" x14ac:dyDescent="0.3">
      <c r="D240" s="1"/>
      <c r="E240" s="1"/>
      <c r="F240" s="1"/>
    </row>
  </sheetData>
  <autoFilter ref="A9:F239"/>
  <mergeCells count="329">
    <mergeCell ref="A234:C239"/>
    <mergeCell ref="D232:D233"/>
    <mergeCell ref="E232:E233"/>
    <mergeCell ref="F232:F233"/>
    <mergeCell ref="D227:D228"/>
    <mergeCell ref="E227:E228"/>
    <mergeCell ref="F227:F228"/>
    <mergeCell ref="D230:D231"/>
    <mergeCell ref="E230:E231"/>
    <mergeCell ref="F230:F231"/>
    <mergeCell ref="D223:D224"/>
    <mergeCell ref="E223:E224"/>
    <mergeCell ref="F223:F224"/>
    <mergeCell ref="D225:D226"/>
    <mergeCell ref="E225:E226"/>
    <mergeCell ref="F225:F226"/>
    <mergeCell ref="D219:D220"/>
    <mergeCell ref="E219:E220"/>
    <mergeCell ref="F219:F220"/>
    <mergeCell ref="D221:D222"/>
    <mergeCell ref="E221:E222"/>
    <mergeCell ref="F221:F222"/>
    <mergeCell ref="D210:D211"/>
    <mergeCell ref="E210:E211"/>
    <mergeCell ref="F210:F211"/>
    <mergeCell ref="D206:D207"/>
    <mergeCell ref="E206:E207"/>
    <mergeCell ref="F206:F207"/>
    <mergeCell ref="D217:D218"/>
    <mergeCell ref="E217:E218"/>
    <mergeCell ref="F217:F218"/>
    <mergeCell ref="D213:D214"/>
    <mergeCell ref="E213:E214"/>
    <mergeCell ref="F213:F214"/>
    <mergeCell ref="D215:D216"/>
    <mergeCell ref="E215:E216"/>
    <mergeCell ref="F215:F216"/>
    <mergeCell ref="F204:F205"/>
    <mergeCell ref="D202:D203"/>
    <mergeCell ref="E202:E203"/>
    <mergeCell ref="F202:F203"/>
    <mergeCell ref="D204:D205"/>
    <mergeCell ref="E204:E205"/>
    <mergeCell ref="D208:D209"/>
    <mergeCell ref="E208:E209"/>
    <mergeCell ref="F208:F209"/>
    <mergeCell ref="D198:D199"/>
    <mergeCell ref="E198:E199"/>
    <mergeCell ref="F198:F199"/>
    <mergeCell ref="D200:D201"/>
    <mergeCell ref="E200:E201"/>
    <mergeCell ref="F200:F201"/>
    <mergeCell ref="D194:D195"/>
    <mergeCell ref="E194:E195"/>
    <mergeCell ref="F194:F195"/>
    <mergeCell ref="D196:D197"/>
    <mergeCell ref="E196:E197"/>
    <mergeCell ref="F196:F197"/>
    <mergeCell ref="D189:D190"/>
    <mergeCell ref="E189:E190"/>
    <mergeCell ref="F189:F190"/>
    <mergeCell ref="D192:D193"/>
    <mergeCell ref="E192:E193"/>
    <mergeCell ref="F192:F193"/>
    <mergeCell ref="D185:D186"/>
    <mergeCell ref="E185:E186"/>
    <mergeCell ref="F185:F186"/>
    <mergeCell ref="D187:D188"/>
    <mergeCell ref="E187:E188"/>
    <mergeCell ref="F187:F188"/>
    <mergeCell ref="D178:D179"/>
    <mergeCell ref="E178:E179"/>
    <mergeCell ref="F178:F179"/>
    <mergeCell ref="D180:D181"/>
    <mergeCell ref="E180:E181"/>
    <mergeCell ref="F180:F181"/>
    <mergeCell ref="D174:D175"/>
    <mergeCell ref="E174:E175"/>
    <mergeCell ref="F174:F175"/>
    <mergeCell ref="D176:D177"/>
    <mergeCell ref="E176:E177"/>
    <mergeCell ref="F176:F177"/>
    <mergeCell ref="D169:D170"/>
    <mergeCell ref="E169:E170"/>
    <mergeCell ref="F169:F170"/>
    <mergeCell ref="D171:D172"/>
    <mergeCell ref="E171:E172"/>
    <mergeCell ref="F171:F172"/>
    <mergeCell ref="D165:D166"/>
    <mergeCell ref="E165:E166"/>
    <mergeCell ref="F165:F166"/>
    <mergeCell ref="D167:D168"/>
    <mergeCell ref="E167:E168"/>
    <mergeCell ref="F167:F168"/>
    <mergeCell ref="D152:D153"/>
    <mergeCell ref="E152:E153"/>
    <mergeCell ref="F152:F153"/>
    <mergeCell ref="D163:D164"/>
    <mergeCell ref="E163:E164"/>
    <mergeCell ref="F163:F164"/>
    <mergeCell ref="D148:D149"/>
    <mergeCell ref="E148:E149"/>
    <mergeCell ref="F148:F149"/>
    <mergeCell ref="D150:D151"/>
    <mergeCell ref="E150:E151"/>
    <mergeCell ref="F150:F151"/>
    <mergeCell ref="D158:D159"/>
    <mergeCell ref="E158:E159"/>
    <mergeCell ref="F158:F159"/>
    <mergeCell ref="D154:D155"/>
    <mergeCell ref="E154:E155"/>
    <mergeCell ref="F154:F155"/>
    <mergeCell ref="D156:D157"/>
    <mergeCell ref="E156:E157"/>
    <mergeCell ref="F156:F157"/>
    <mergeCell ref="D144:D145"/>
    <mergeCell ref="E144:E145"/>
    <mergeCell ref="F144:F145"/>
    <mergeCell ref="D146:D147"/>
    <mergeCell ref="E146:E147"/>
    <mergeCell ref="F146:F147"/>
    <mergeCell ref="D140:D141"/>
    <mergeCell ref="E140:E141"/>
    <mergeCell ref="F140:F141"/>
    <mergeCell ref="D142:D143"/>
    <mergeCell ref="E142:E143"/>
    <mergeCell ref="F142:F143"/>
    <mergeCell ref="D136:D137"/>
    <mergeCell ref="E136:E137"/>
    <mergeCell ref="F136:F137"/>
    <mergeCell ref="D138:D139"/>
    <mergeCell ref="E138:E139"/>
    <mergeCell ref="F138:F139"/>
    <mergeCell ref="D132:D133"/>
    <mergeCell ref="E132:E133"/>
    <mergeCell ref="F132:F133"/>
    <mergeCell ref="D134:D135"/>
    <mergeCell ref="E134:E135"/>
    <mergeCell ref="F134:F135"/>
    <mergeCell ref="D130:D131"/>
    <mergeCell ref="E130:E131"/>
    <mergeCell ref="F130:F131"/>
    <mergeCell ref="D124:D125"/>
    <mergeCell ref="E124:E125"/>
    <mergeCell ref="F124:F125"/>
    <mergeCell ref="D126:D127"/>
    <mergeCell ref="E126:E127"/>
    <mergeCell ref="F126:F127"/>
    <mergeCell ref="D122:D123"/>
    <mergeCell ref="E122:E123"/>
    <mergeCell ref="F122:F123"/>
    <mergeCell ref="D111:D112"/>
    <mergeCell ref="E111:E112"/>
    <mergeCell ref="F111:F112"/>
    <mergeCell ref="D128:D129"/>
    <mergeCell ref="E128:E129"/>
    <mergeCell ref="F128:F129"/>
    <mergeCell ref="D119:D120"/>
    <mergeCell ref="E119:E120"/>
    <mergeCell ref="F119:F120"/>
    <mergeCell ref="D109:D110"/>
    <mergeCell ref="E109:E110"/>
    <mergeCell ref="F109:F110"/>
    <mergeCell ref="D115:D116"/>
    <mergeCell ref="E115:E116"/>
    <mergeCell ref="F115:F116"/>
    <mergeCell ref="D113:D114"/>
    <mergeCell ref="E113:E114"/>
    <mergeCell ref="F113:F114"/>
    <mergeCell ref="D99:D100"/>
    <mergeCell ref="E99:E100"/>
    <mergeCell ref="F99:F100"/>
    <mergeCell ref="D117:D118"/>
    <mergeCell ref="E117:E118"/>
    <mergeCell ref="F117:F118"/>
    <mergeCell ref="D95:D96"/>
    <mergeCell ref="E95:E96"/>
    <mergeCell ref="F95:F96"/>
    <mergeCell ref="D97:D98"/>
    <mergeCell ref="E97:E98"/>
    <mergeCell ref="F97:F98"/>
    <mergeCell ref="D105:D106"/>
    <mergeCell ref="E105:E106"/>
    <mergeCell ref="F105:F106"/>
    <mergeCell ref="D107:D108"/>
    <mergeCell ref="E107:E108"/>
    <mergeCell ref="F107:F108"/>
    <mergeCell ref="D103:D104"/>
    <mergeCell ref="E103:E104"/>
    <mergeCell ref="F103:F104"/>
    <mergeCell ref="D93:D94"/>
    <mergeCell ref="E93:E94"/>
    <mergeCell ref="F93:F94"/>
    <mergeCell ref="D89:D90"/>
    <mergeCell ref="E89:E90"/>
    <mergeCell ref="F89:F90"/>
    <mergeCell ref="D91:D92"/>
    <mergeCell ref="E91:E92"/>
    <mergeCell ref="F91:F92"/>
    <mergeCell ref="D85:D86"/>
    <mergeCell ref="E85:E86"/>
    <mergeCell ref="F85:F86"/>
    <mergeCell ref="D87:D88"/>
    <mergeCell ref="E87:E88"/>
    <mergeCell ref="F87:F88"/>
    <mergeCell ref="D83:D84"/>
    <mergeCell ref="E83:E84"/>
    <mergeCell ref="F83:F84"/>
    <mergeCell ref="D79:D80"/>
    <mergeCell ref="E79:E80"/>
    <mergeCell ref="F79:F80"/>
    <mergeCell ref="D81:D82"/>
    <mergeCell ref="E81:E82"/>
    <mergeCell ref="F81:F82"/>
    <mergeCell ref="D75:D76"/>
    <mergeCell ref="E75:E76"/>
    <mergeCell ref="F75:F76"/>
    <mergeCell ref="D77:D78"/>
    <mergeCell ref="E77:E78"/>
    <mergeCell ref="F77:F78"/>
    <mergeCell ref="D55:D56"/>
    <mergeCell ref="E55:E56"/>
    <mergeCell ref="F55:F56"/>
    <mergeCell ref="D39:D40"/>
    <mergeCell ref="E39:E40"/>
    <mergeCell ref="F39:F40"/>
    <mergeCell ref="D73:D74"/>
    <mergeCell ref="E73:E74"/>
    <mergeCell ref="F73:F74"/>
    <mergeCell ref="D69:D70"/>
    <mergeCell ref="E69:E70"/>
    <mergeCell ref="F69:F70"/>
    <mergeCell ref="D71:D72"/>
    <mergeCell ref="E71:E72"/>
    <mergeCell ref="F71:F72"/>
    <mergeCell ref="D59:D60"/>
    <mergeCell ref="E59:E60"/>
    <mergeCell ref="F59:F60"/>
    <mergeCell ref="D61:D62"/>
    <mergeCell ref="E61:E62"/>
    <mergeCell ref="F61:F62"/>
    <mergeCell ref="D57:D58"/>
    <mergeCell ref="E57:E58"/>
    <mergeCell ref="F57:F58"/>
    <mergeCell ref="D67:D68"/>
    <mergeCell ref="E67:E68"/>
    <mergeCell ref="F67:F68"/>
    <mergeCell ref="D51:D52"/>
    <mergeCell ref="E51:E52"/>
    <mergeCell ref="F51:F52"/>
    <mergeCell ref="D45:D46"/>
    <mergeCell ref="E45:E46"/>
    <mergeCell ref="F45:F46"/>
    <mergeCell ref="D47:D48"/>
    <mergeCell ref="E47:E48"/>
    <mergeCell ref="F47:F48"/>
    <mergeCell ref="D49:D50"/>
    <mergeCell ref="E49:E50"/>
    <mergeCell ref="F49:F50"/>
    <mergeCell ref="D53:D54"/>
    <mergeCell ref="E53:E54"/>
    <mergeCell ref="F53:F54"/>
    <mergeCell ref="D63:D64"/>
    <mergeCell ref="E63:E64"/>
    <mergeCell ref="F63:F64"/>
    <mergeCell ref="D65:D66"/>
    <mergeCell ref="E65:E66"/>
    <mergeCell ref="F65:F66"/>
    <mergeCell ref="D41:D42"/>
    <mergeCell ref="E41:E42"/>
    <mergeCell ref="F41:F42"/>
    <mergeCell ref="D24:D25"/>
    <mergeCell ref="E24:E25"/>
    <mergeCell ref="F24:F25"/>
    <mergeCell ref="D26:D27"/>
    <mergeCell ref="E26:E27"/>
    <mergeCell ref="F26:F27"/>
    <mergeCell ref="D37:D38"/>
    <mergeCell ref="E37:E38"/>
    <mergeCell ref="F37:F38"/>
    <mergeCell ref="D32:D33"/>
    <mergeCell ref="E32:E33"/>
    <mergeCell ref="F32:F33"/>
    <mergeCell ref="D17:D18"/>
    <mergeCell ref="E17:E18"/>
    <mergeCell ref="F17:F18"/>
    <mergeCell ref="D20:D21"/>
    <mergeCell ref="E20:E21"/>
    <mergeCell ref="F20:F21"/>
    <mergeCell ref="D13:D14"/>
    <mergeCell ref="E13:E14"/>
    <mergeCell ref="F13:F14"/>
    <mergeCell ref="D15:D16"/>
    <mergeCell ref="E15:E16"/>
    <mergeCell ref="F15:F16"/>
    <mergeCell ref="A7:B7"/>
    <mergeCell ref="D11:D12"/>
    <mergeCell ref="E11:E12"/>
    <mergeCell ref="F11:F12"/>
    <mergeCell ref="C2:C7"/>
    <mergeCell ref="D2:F2"/>
    <mergeCell ref="D3:F3"/>
    <mergeCell ref="D4:F4"/>
    <mergeCell ref="D5:F5"/>
    <mergeCell ref="D6:F6"/>
    <mergeCell ref="D183:D184"/>
    <mergeCell ref="E183:E184"/>
    <mergeCell ref="F183:F184"/>
    <mergeCell ref="F22:F23"/>
    <mergeCell ref="E22:E23"/>
    <mergeCell ref="D22:D23"/>
    <mergeCell ref="D43:D44"/>
    <mergeCell ref="E43:E44"/>
    <mergeCell ref="F43:F44"/>
    <mergeCell ref="D160:D161"/>
    <mergeCell ref="E160:E161"/>
    <mergeCell ref="F160:F161"/>
    <mergeCell ref="D28:D29"/>
    <mergeCell ref="E28:E29"/>
    <mergeCell ref="F28:F29"/>
    <mergeCell ref="D30:D31"/>
    <mergeCell ref="E30:E31"/>
    <mergeCell ref="F30:F31"/>
    <mergeCell ref="D101:D102"/>
    <mergeCell ref="E101:E102"/>
    <mergeCell ref="F101:F102"/>
    <mergeCell ref="D35:D36"/>
    <mergeCell ref="E35:E36"/>
    <mergeCell ref="F35:F36"/>
  </mergeCells>
  <conditionalFormatting sqref="I11 I13 I15 I17 I20 I24 I26 I28 I30 I37 I122 I124 I126 I128 I130 I132 I134 I136 I138 I140 I142 I144 I146 I150 I152 I163 I165 I167 I169 I171 I174 I176 I178 I180 I185 I187 I189 I192 I194 I196 I198 I200 I202 I204 I206 I208 I210 I213 I215 I217 I219 I221 I223 I225 I227 I230 I232">
    <cfRule type="cellIs" dxfId="10" priority="16" operator="notEqual">
      <formula>0</formula>
    </cfRule>
  </conditionalFormatting>
  <conditionalFormatting sqref="I148">
    <cfRule type="cellIs" dxfId="9" priority="11" operator="notEqual">
      <formula>0</formula>
    </cfRule>
  </conditionalFormatting>
  <conditionalFormatting sqref="I160">
    <cfRule type="cellIs" dxfId="8" priority="10" operator="notEqual">
      <formula>0</formula>
    </cfRule>
  </conditionalFormatting>
  <conditionalFormatting sqref="I183">
    <cfRule type="cellIs" dxfId="7" priority="9" operator="notEqual">
      <formula>0</formula>
    </cfRule>
  </conditionalFormatting>
  <conditionalFormatting sqref="I32">
    <cfRule type="cellIs" dxfId="6" priority="7" operator="notEqual">
      <formula>0</formula>
    </cfRule>
  </conditionalFormatting>
  <conditionalFormatting sqref="I35">
    <cfRule type="cellIs" dxfId="5" priority="6" operator="notEqual">
      <formula>0</formula>
    </cfRule>
  </conditionalFormatting>
  <conditionalFormatting sqref="I39 I41 I43 I45 I47 I49 I51 I53 I55 I57 I59 I61 I63 I65 I67 I69 I71 I73 I75 I77 I79 I81 I83 I85 I87 I89 I91 I93 I95 I97 I99 I117 I119 I103 I105 I107 I109 I115 I111 I113">
    <cfRule type="cellIs" dxfId="4" priority="5" operator="notEqual">
      <formula>0</formula>
    </cfRule>
  </conditionalFormatting>
  <conditionalFormatting sqref="I22">
    <cfRule type="cellIs" dxfId="3" priority="4" operator="notEqual">
      <formula>0</formula>
    </cfRule>
  </conditionalFormatting>
  <conditionalFormatting sqref="I154">
    <cfRule type="cellIs" dxfId="2" priority="3" operator="notEqual">
      <formula>0</formula>
    </cfRule>
  </conditionalFormatting>
  <conditionalFormatting sqref="I156 I158">
    <cfRule type="cellIs" dxfId="1" priority="2" operator="notEqual">
      <formula>0</formula>
    </cfRule>
  </conditionalFormatting>
  <conditionalFormatting sqref="I101">
    <cfRule type="cellIs" dxfId="0" priority="1" operator="notEqual">
      <formula>0</formula>
    </cfRule>
  </conditionalFormatting>
  <hyperlinks>
    <hyperlink ref="C26" r:id="rId1" display="https://www.jangar.pl/komrki-genetyka/6435-komorka-zwierzeca-magnetyczny-model-z-opisami.html"/>
    <hyperlink ref="C28" r:id="rId2" display="https://www.jangar.pl/botanika/2862-aparat-do-doswiadczen-z-fotosyntezy.html"/>
    <hyperlink ref="C30" r:id="rId3" display="https://www.jangar.pl/preparaty-mikroskopowe/556-komorki-roslinne-10-preparatow-mikroskopowych.html"/>
    <hyperlink ref="C156" r:id="rId4" display="https://www.jangar.pl/preparaty-mikroskopowe/566-tkanki-czlowieka-zdrowe-cz-ii-10-preparatow-mikroskopowych.html"/>
    <hyperlink ref="C41" r:id="rId5" display="https://www.jangar.pl/preparaty-mikroskopowe/555-kropla-wody-pelna-zycia-10-preparatow-mikroskopowych.html"/>
    <hyperlink ref="C13" r:id="rId6" display="https://www.jangar.pl/plansze-i-mapy/3119-plansza-piramida-zdrowego-zywienia-i-aktywnosci-fizycznej-dla-uczniow-90x130-cm-laminowana-z-drazkami.html"/>
    <hyperlink ref="C15" r:id="rId7" display="https://www.jangar.pl/zdrowe-odzywianie/2581-plansza-scienna-mikro-i-makro-elementy-w-organizmie-czlowieka.html"/>
    <hyperlink ref="C17" r:id="rId8" display="https://www.jangar.pl/zdrowe-odzywianie/2580-plansza-scienna-witaminy-w-organizmie-czlowieka.html"/>
    <hyperlink ref="C158" r:id="rId9" display="https://www.jangar.pl/preparaty-mikroskopowe/567-tkanki-czlowieka-zmienione-chorobotworczo-10-preparatow-mikroskopowych.html"/>
    <hyperlink ref="C37" r:id="rId10" display="https://www.jangar.pl/komrki-genetyka/2854-bakterie-21-roznych-model-scienny.html"/>
    <hyperlink ref="C45" r:id="rId11" display="https://www.jangar.pl/komrki-genetyka/2298-typy-tkanek-rolinnych-model-cienny.html"/>
    <hyperlink ref="C47" r:id="rId12" display="https://www.jangar.pl/preparaty-mikroskopowe/2685-swiat-roslin-jednolisciennych-25-preparatow-mikroskopowych.html"/>
    <hyperlink ref="C49" r:id="rId13" display="https://www.jangar.pl/preparaty-mikroskopowe/2686-swiat-roslin-dwulisciennych-25-preparatow-mikroskopowych.html"/>
    <hyperlink ref="C51" r:id="rId14" display="https://www.jangar.pl/botanika/3012-cykl-rozwojowy-sosny-elementy-5-okazow-zatopionych-w-tworzywie.html"/>
    <hyperlink ref="C53" r:id="rId15"/>
    <hyperlink ref="C55" r:id="rId16"/>
    <hyperlink ref="C57" r:id="rId17"/>
    <hyperlink ref="C59" r:id="rId18" display="https://www.jangar.pl/modele/483-model-strukturalny-liscia-3-wymiarowy-2.html"/>
    <hyperlink ref="C61" r:id="rId19" display="Model kwiatu z zalążnią i zalążkiem"/>
    <hyperlink ref="C63" r:id="rId20" display="https://www.jangar.pl/preparaty-mikroskopowe/2301-zestaw-15-preparatw-mikroskopowych-grzyby-132.html"/>
    <hyperlink ref="C65" r:id="rId21" display="https://www.jangar.pl/preparaty-mikroskopowe/569-rozmnazanie-roslin-10-preparatow-mikroskopowych.html"/>
    <hyperlink ref="C67" r:id="rId22" display="https://www.jangar.pl/zbieranie-i-poawianie-okazw-zajcia-terenowe/29-prasa-do-roslin-zielnych-pelna-5.html"/>
    <hyperlink ref="C32" r:id="rId23" display="https://www.jangar.pl/preparaty-mikroskopowe/2411-komorki-i-tkanki-zwierzece-zestaw-25-preparatow-mikroskopowych.html"/>
    <hyperlink ref="C69" r:id="rId24" display="https://www.jangar.pl/preparaty-mikroskopowe/558-pasozyty-zwierzece-10-preparatow-mikroskopowych.html"/>
    <hyperlink ref="C71" r:id="rId25" display="https://www.jangar.pl/zoologia/2852-budowa-i-rozwoj-tasiemca-uzbrojonego-taenia-solium.html"/>
    <hyperlink ref="C73" r:id="rId26" display="https://www.jangar.pl/preparaty-mikroskopowe/2412-bezkregowe-organizmy-zestaw-25-preparatow-mikroskopowych.html"/>
    <hyperlink ref="C77" r:id="rId27" display="Przystosowanie odnóży owadów do trybu życia - 7 okazów zatopionych w tworzywie"/>
    <hyperlink ref="C81" r:id="rId28" display="Cykl życiowy motyla - bielinka kapustnika, 4 okazy zatopione w tworzywie"/>
    <hyperlink ref="C83" r:id="rId29"/>
    <hyperlink ref="C85" r:id="rId30"/>
    <hyperlink ref="C87" r:id="rId31" display="Budowa i cykl życiowy pszczoły - 10 modeli na tablicy"/>
    <hyperlink ref="C89" r:id="rId32" display="https://www.jangar.pl/preparaty-mikroskopowe/573-kregowce-zestaw-25-preparatow-mikroskopowych.html"/>
    <hyperlink ref="C91" r:id="rId33" display="https://www.jangar.pl/preparaty-mikroskopowe/563-ryby-i-plazy-10-preparatow-mikroskopowych.html"/>
    <hyperlink ref="C93" r:id="rId34"/>
    <hyperlink ref="C95" r:id="rId35" display="https://www.jangar.pl/zoologia/682-model-zaby-preparowanej.html"/>
    <hyperlink ref="C117" r:id="rId36" display="Plansza edukacyjna PŁAZY i GADY W POLSCE, 130 x 90 cm, laminowana"/>
    <hyperlink ref="C119" r:id="rId37" display="https://www.jangar.pl/preparaty-mikroskopowe/568-gady-i-ptaki-10-preparatow-mikroskopowych.html"/>
    <hyperlink ref="C105" r:id="rId38"/>
    <hyperlink ref="C107" r:id="rId39"/>
    <hyperlink ref="C109" r:id="rId40"/>
    <hyperlink ref="C115" r:id="rId41"/>
    <hyperlink ref="C111" r:id="rId42"/>
    <hyperlink ref="C113" r:id="rId43"/>
    <hyperlink ref="C122" r:id="rId44" display="https://www.jangar.pl/budowa-anatomiczna-czowieka/3189-model-blokowy-skry-ludzkiej-zdrowej-i-z-oparzeniami.html"/>
    <hyperlink ref="C124" r:id="rId45" display="Model szkieletu człowieka na stojaku, wielkość naturalna w. II"/>
    <hyperlink ref="C126" r:id="rId46" display="Modele 3 stóp ludzkich /prawidłowa, płaska, wydrążona"/>
    <hyperlink ref="C128" r:id="rId47" display="https://www.jangar.pl/budowa-anatomiczna-czowieka/647-uklad-pokarmowy-czlowieka-zestaw-modeli-na-tablicy-podstawowy.html"/>
    <hyperlink ref="C130" r:id="rId48" display="https://www.jangar.pl/budowa-anatomiczna-czowieka/2320-zby-czowieka-8x-rozkadane-zestaw-5-modeli.html"/>
    <hyperlink ref="C132" r:id="rId49" display="Układ krążenia człowieka – model reliefowy, ogólny"/>
    <hyperlink ref="C134" r:id="rId50" display="https://www.jangar.pl/budowa-anatomiczna-czowieka/2851-model-budowy-serca-czlowieka-i-naczy-zmienionych-chorobowo.html"/>
    <hyperlink ref="C138" r:id="rId51" display="https://www.jangar.pl/budowa-anatomiczna-czowieka/3004-model-do-demonstracji-pracy-pluc-czlowieka.html"/>
    <hyperlink ref="C140" r:id="rId52" display="Model układu moczowego męskiego 3D, 4-częściowy"/>
    <hyperlink ref="C144" r:id="rId53"/>
    <hyperlink ref="C148" r:id="rId54"/>
    <hyperlink ref="C35" r:id="rId55" display="https://www.jangar.pl/komrki-genetyka/6355-model-pantofelka-paramecium-1600x.html"/>
    <hyperlink ref="C169" r:id="rId56"/>
    <hyperlink ref="C171" r:id="rId57" display="https://www.jangar.pl/botanika/3235-genetyka-krzyzowanie-kukurydzy-5-okazow-zatopionych-w-tworzywie.html"/>
    <hyperlink ref="C167" r:id="rId58"/>
    <hyperlink ref="C163" r:id="rId59"/>
    <hyperlink ref="C97" r:id="rId60" display="https://www.jangar.pl/zoologia/6315-model-szczura-spreparowanego.html"/>
    <hyperlink ref="C99" r:id="rId61" display="https://www.jangar.pl/zoologia/6314-model-anatomiczny-kury-3-cz-wielkosc-naturalna.html"/>
    <hyperlink ref="C176" r:id="rId62" display="https://www.jangar.pl/mapy-i-plansze/3205-plansza-scienna-rosliny-wskaznikowe-90-x-130-cm.html"/>
    <hyperlink ref="C75" r:id="rId63" display="https://www.jangar.pl/zoologia/3245-roznorodnosc-owadow-7-okazow-zatopionych-w-tworzywie.html"/>
    <hyperlink ref="C79" r:id="rId64" display="https://www.jangar.pl/zoologia/3257-roznorodnosc-stawonogow-6-okazow-zatopionych-w-tworzywie.html"/>
    <hyperlink ref="C150" r:id="rId65" display="https://www.jangar.pl/budowa-anatomiczna-czowieka/2176-model-mzgu-ludzkiego-z-zaznaczonymi-patami.html"/>
    <hyperlink ref="C174" r:id="rId66"/>
    <hyperlink ref="C178" r:id="rId67" display="https://www.jangar.pl/badanie-powietrza/2514-zestaw-do-badania-powietrza-w-walizce-terenowej.html"/>
    <hyperlink ref="C180" r:id="rId68"/>
    <hyperlink ref="C185" r:id="rId69"/>
    <hyperlink ref="C187" r:id="rId70"/>
    <hyperlink ref="C189" r:id="rId71"/>
    <hyperlink ref="C192" r:id="rId72" display="https://www.jangar.pl/mikroskopy-biologiczne/2498-mikroskop-cyfrowy-5-mp-400x-led.html"/>
    <hyperlink ref="C196" r:id="rId73" display="https://www.jangar.pl/mikroskopy-biologiczne/2499-mikroskop-szkolny-400x-led-bezprzewodowy.html"/>
    <hyperlink ref="C198" r:id="rId74" display="https://www.jangar.pl/preparaty-mikroskopowe/2687-biologia-przekrojowo-25-preparatow-mikroskopowych.html"/>
    <hyperlink ref="C200" r:id="rId75" display="https://www.jangar.pl/mikroskopy-stereoskopowe/2495-mikroskop-stereoskopowy-20x40x-led-cyfrowy-5-mp-podswietlany-swiatlo-dolne-i-gorne.html"/>
    <hyperlink ref="C202" r:id="rId76" display="Komplet 12 szklanych lup z rączką"/>
    <hyperlink ref="C206" r:id="rId77"/>
    <hyperlink ref="C208" r:id="rId78"/>
    <hyperlink ref="C210" r:id="rId79"/>
    <hyperlink ref="C213" r:id="rId80"/>
    <hyperlink ref="C215" r:id="rId81"/>
    <hyperlink ref="C217" r:id="rId82" display="Pakiet edukacyjny do obserwacji leśnych"/>
    <hyperlink ref="C219" r:id="rId83"/>
    <hyperlink ref="C221" r:id="rId84"/>
    <hyperlink ref="C223" r:id="rId85"/>
    <hyperlink ref="C225" r:id="rId86"/>
    <hyperlink ref="C227" r:id="rId87"/>
    <hyperlink ref="C11" r:id="rId88" display="https://www.jangar.pl/plansze-i-mapy/6498-co-nas-atakuje-kpl-10-plansz-z-drazkami-90x130-cm.html"/>
    <hyperlink ref="C20" r:id="rId89" display="https://www.jangar.pl/komrki-genetyka/2860-modele-komorki-roslinnej-i-zwierzecej-porownawcze.html"/>
    <hyperlink ref="C146" r:id="rId90" display="https://www.jangar.pl/budowa-anatomiczna-czowieka/2869-model-ucha-ludzkiego-2x-3-cz.html"/>
    <hyperlink ref="C152" r:id="rId91" display="https://www.jangar.pl/budowa-anatomiczna-czowieka/2182-model-tuowia-ludzk-z-gow-16-cz1-2-wlk-nat-otwarte-plecy-i-szyja.html"/>
    <hyperlink ref="C136" r:id="rId92" display="https://www.jangar.pl/budowa-anatomiczna-czowieka/648-model-serca-i-pluc-z-otoczeniem-7-czesciowy.html"/>
    <hyperlink ref="C165" r:id="rId93" display="https://www.jangar.pl/genetyka-komrka/1076-model-rna-biosynteza-bialek-maly.html"/>
    <hyperlink ref="C194" r:id="rId94" display="https://www.jangar.pl/preparaty-mikroskopowe/552-zestaw-preparacyjny-zaawansowany.html"/>
    <hyperlink ref="C22" r:id="rId95" display="https://www.jangar.pl/komrki-genetyka/3177-plansza-komorki-i-tkanki-130x90-cm-laminowana-z-drazkami.html"/>
    <hyperlink ref="C43" r:id="rId96" display="https://www.jangar.pl/preparaty-mikroskopowe/3264-protisty-10-preparatow-mikroskopowych.html"/>
    <hyperlink ref="C142" r:id="rId97" display="https://www.jangar.pl/budowa-anatomiczna-czowieka/620-model-oka-ludzkiego-6x-6-cz-podstawowy.html"/>
    <hyperlink ref="C160" r:id="rId98" display="https://www.jangar.pl/budowa-anatomiczna-czowieka/3307-rozwoj-plodu-ludzkiego-8-stadiow-8-modeli-15-czesci.html"/>
    <hyperlink ref="C183" r:id="rId99" display="https://www.jangar.pl/badanie-gleby/428-gleba-wplyw-czlowieka-zestaw-doswiadczalny-2.html"/>
    <hyperlink ref="C103" r:id="rId100"/>
    <hyperlink ref="C101" r:id="rId101"/>
  </hyperlinks>
  <pageMargins left="0.70866141732283472" right="0.70866141732283472" top="0.74803149606299213" bottom="0.74803149606299213" header="0.31496062992125984" footer="0.31496062992125984"/>
  <pageSetup paperSize="9" scale="47" fitToHeight="0" orientation="portrait" r:id="rId102"/>
  <headerFooter>
    <oddFooter>Strona &amp;P z &amp;N</oddFooter>
  </headerFooter>
  <drawing r:id="rId1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Biologia</vt:lpstr>
      <vt:lpstr>Biologia!Obszar_wydruku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cp:lastPrinted>2021-04-16T13:37:00Z</cp:lastPrinted>
  <dcterms:created xsi:type="dcterms:W3CDTF">2021-04-13T13:26:48Z</dcterms:created>
  <dcterms:modified xsi:type="dcterms:W3CDTF">2021-04-16T14:17:03Z</dcterms:modified>
</cp:coreProperties>
</file>