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defaultThemeVersion="124226"/>
  <mc:AlternateContent xmlns:mc="http://schemas.openxmlformats.org/markup-compatibility/2006">
    <mc:Choice Requires="x15">
      <x15ac:absPath xmlns:x15ac="http://schemas.microsoft.com/office/spreadsheetml/2010/11/ac" url="C:\Users\Darek\Downloads\"/>
    </mc:Choice>
  </mc:AlternateContent>
  <xr:revisionPtr revIDLastSave="0" documentId="13_ncr:1_{1855D512-D533-41DA-AC44-9D83F8A52823}" xr6:coauthVersionLast="47" xr6:coauthVersionMax="47" xr10:uidLastSave="{00000000-0000-0000-0000-000000000000}"/>
  <bookViews>
    <workbookView xWindow="28680" yWindow="-120" windowWidth="29040" windowHeight="15840" xr2:uid="{00000000-000D-0000-FFFF-FFFF00000000}"/>
  </bookViews>
  <sheets>
    <sheet name="Fizyka" sheetId="1" r:id="rId1"/>
  </sheets>
  <definedNames>
    <definedName name="_AMO_UniqueIdentifier" hidden="1">"'6fa6e5b1-c96a-4310-a0ad-95e43744b79f'"</definedName>
    <definedName name="_xlnm._FilterDatabase" localSheetId="0" hidden="1">Fizyka!$A$9:$F$87</definedName>
    <definedName name="_xlnm.Print_Area" localSheetId="0">Fizyka!$A$1:$F$87</definedName>
  </definedNames>
  <calcPr calcId="191029"/>
</workbook>
</file>

<file path=xl/calcChain.xml><?xml version="1.0" encoding="utf-8"?>
<calcChain xmlns="http://schemas.openxmlformats.org/spreadsheetml/2006/main">
  <c r="F48" i="1" l="1"/>
  <c r="F54" i="1"/>
  <c r="F52" i="1"/>
  <c r="F50" i="1"/>
  <c r="F10" i="1" l="1"/>
  <c r="F12" i="1"/>
  <c r="F46" i="1" l="1"/>
  <c r="F56" i="1"/>
  <c r="F40" i="1" l="1"/>
  <c r="F38" i="1"/>
  <c r="F78" i="1" l="1"/>
  <c r="F58" i="1"/>
  <c r="F32" i="1" l="1"/>
  <c r="F30" i="1"/>
  <c r="F44" i="1"/>
  <c r="F42" i="1"/>
  <c r="F36" i="1"/>
  <c r="F34" i="1"/>
  <c r="F68" i="1"/>
  <c r="F66" i="1"/>
  <c r="F14" i="1"/>
  <c r="F28" i="1"/>
  <c r="F24" i="1"/>
  <c r="F26" i="1"/>
  <c r="F18" i="1"/>
  <c r="F16" i="1"/>
  <c r="F22" i="1"/>
  <c r="F20" i="1"/>
  <c r="F60" i="1"/>
  <c r="F64" i="1"/>
  <c r="F70" i="1"/>
  <c r="F72" i="1"/>
  <c r="F74" i="1"/>
  <c r="F62" i="1"/>
  <c r="F76" i="1"/>
  <c r="F82" i="1" l="1"/>
  <c r="F83" i="1" s="1"/>
  <c r="F84" i="1" l="1"/>
</calcChain>
</file>

<file path=xl/sharedStrings.xml><?xml version="1.0" encoding="utf-8"?>
<sst xmlns="http://schemas.openxmlformats.org/spreadsheetml/2006/main" count="125" uniqueCount="125">
  <si>
    <t>RAZEM:</t>
  </si>
  <si>
    <t>koszty transportu*:</t>
  </si>
  <si>
    <r>
      <rPr>
        <b/>
        <sz val="14"/>
        <rFont val="Calibri"/>
        <family val="2"/>
        <charset val="238"/>
      </rPr>
      <t>SUMA zł</t>
    </r>
    <r>
      <rPr>
        <sz val="14"/>
        <rFont val="Calibri"/>
        <family val="2"/>
        <charset val="238"/>
      </rPr>
      <t xml:space="preserve"> (z VAT): </t>
    </r>
  </si>
  <si>
    <t>* Wszystkie podane ceny wyrażone są w złotych polskich i zawierają podatek VAT. Minimalna wartość zamówienia 100,00 PLN. Koszty transportu: do 300 zł brutto - 24,60 zł brutto. Powyżej 300 zł brutto koszty transportu ponosi Sprzedający.</t>
  </si>
  <si>
    <t>Multimedialne Pracownie Przedmiotowe FIZYKA                                                                                                                                                                                                                                                                 ● 13 zagadnień,
● 39 lekcji (po 13 lekcji „Powtórz wiedzę”, „Czas na test” i „Sprawdź się”),
● 592 ekrany, 373 zadania, 10 filmów, 12 symulacji, 52 zasoby interaktywne,
● 13 gier dydaktycznych,
● 3 plansze interaktywne,
● zestaw plansz do aktywizacji klasy przy tablicy interaktywnej wraz z przewodnikiem metodycznym.</t>
  </si>
  <si>
    <t>MPP FIZYKA, KL.7-8</t>
  </si>
  <si>
    <t>EDU000037</t>
  </si>
  <si>
    <t>Zestaw w pełni dostosowany do bezprzewodowej pracy w terenie. Dostarczany jest jako komplet składający się z podstawowych czujników (temperatury, światła i dźwięku), modułów niezbędnych do pracy zdalnej i bezprzewodowej oraz tabletu, dzięki czemu nie trzeba zastanawiać się nad kompletowaniem oprzyrządowania niezbędnego do rozpoczęcia pracy. Nauczyciel kupując zestaw może od razu przystąpić do doświadczeń i eksperymentów – rozszerzając go według uznania o dodatkowe moduły, ponieważ czujniki Neulog łączą się ze sobą w łańcuch, umożliwiając przeprowadzenie kilku pomiarów jednocześnie. Moduł WiFi łączy się bezprzewodowo z tabletem, po czym pomiary mogą zostać wyświetlone na urządzeniach, którymi dysponują uczniowie (tablety, laptopy i smartfony).                            Skład zestawu:
Moduł WiFi (MOD000005) umożliwia bezprzewodowe łączenie czujników
Moduł Baterii (MOD000004) do pracy bezprzewodowej
Czujnik temperatury z sondą (MOD000010) -40 °C do 140 °C, -40 °F do 284 °F
Czujnik światła (MOD000011), trzy zakresy pomiarów: 0…1000 lx, 0…6000 lx oraz 0…150000 lx.
Czujnik dźwięku (MOD000019) zakres: 40 do 110 dB
Tablet kompatybilny z systemem NeuLog 8”
Bezpłatny i intuicyjny program do wyświetlania i edycji danych NeuLog™ Software
Zestaw podstawowych ćwiczeń przyrodniczych
Walizka z rączką i pianką
Dołączony do zestawu: Zestaw podstawowych ćwiczeń przyrodniczych</t>
  </si>
  <si>
    <t>MOD000057</t>
  </si>
  <si>
    <t>Bad000306</t>
  </si>
  <si>
    <t>Wysokiej niezawodności zasilacz prądu stałego DC z płynną regulacją napięcia wyjściowego. Wyposażony w diodę LED sygnalizującą pracę urządzenia oraz DUŻE wyświetlacze ciekłokrystaliczne (16 mm) wskazujące wartość napięcia wyjściowego (V) oraz wartość prądu obciążenia (A). Posiada także regulację napięcia wyjściowego oraz regulację prądu obciążenia.
Z zabezpieczeniem przeciwzwarciowym i przeciwprzeciążeniowym. Nowoczesne wzornictwo. Napięcie wejściowe: 115/230 V AC, 50-60 Hz (przełącznik zewnętrzny); zakres regulacji napięcia wyjściowego: 0-15 V  DC; zakres regulacji prądu obciążenia: 0-3 A  DC; zabezpieczenie prądowe: 3 A. Moc wyjściowa: 45 W. Wymiary: 9,5x16x22,5 cm; waga: 2 kg.</t>
  </si>
  <si>
    <t>Fiz000220</t>
  </si>
  <si>
    <t>Komplet 10 przewodów ze złączami krokodylkowymi, każdy długości 50 cm. W komplecie 5 przewodów czerwonych i 5 przewodów czarnych.</t>
  </si>
  <si>
    <t>Przewody ze złączami krokodylkowymi, kpl. 10, 2 kolory</t>
  </si>
  <si>
    <t>Fiz000632</t>
  </si>
  <si>
    <t>Przewody długości 50 cm z wtykami bananowymi (4 mm) pozwalające na przyłączanie wielu przewodów (piętrowo) do jednego punktu.</t>
  </si>
  <si>
    <t xml:space="preserve">Przewody bananowe do piętrowego dołączania, 50cm, kpl.2 </t>
  </si>
  <si>
    <t>Fiz000678</t>
  </si>
  <si>
    <t>Apteczka, której zawartość umieszczona jest w pomarańczowej oznaczonej walizce z tworzywa ABS. Dołączony stelaż mocujący umożliwia jej stabilne zawieszenie na ścianie. Wymiary: 330 x 235 x 125 mm.
Skład apteczki: 1 szt. Kompres zimny;  2 szt. Kompres na oko;  3 szt. Kompres 10x10 a2;  2 szt. Opaska elastyczna 4 m x 6 cm;  2 szt. Opaska elastyczna 4 m x 8 cm;  1 kpl. Plaster 10 x 6cm (8 szt.);  1 kpl. Plaster ( 14 szt.);  1 szt. Plaster 5m x 2,5 cm;  3 szt. Opatrunek indywidualny M sterylny;   1 szt. Opatrunek indywidualny G sterylny;   1 szt. Opatrunek indywidualny K sterylny;  1szt. Chusta opatrunkowa 60 x 80;   2 szt. Chusta trójkątna;   1 kpl. Chusta z fliseliny (5 szt.);   1 szt. Koc ratunkowy 160 x 210 cm;   1 szt. Nożyczki 19cm;   4 szt. Rękawice latex;   6 szt. Chusteczka dezynfekująca;   1 szt. Ustnik do sztucznego oddychania;   1 szt. Instrukcja udzielania Pierwszej Pomocy wraz z wykazem telefonów alarmowych</t>
  </si>
  <si>
    <t>Apteczka szkolna – walizka naścienna</t>
  </si>
  <si>
    <t>KAT00052</t>
  </si>
  <si>
    <t>Taca laboratoryjna, wielofunkcyjna, wykonana z polipropylenu o wymiarach 37 x 30 x 7,5 (H) cm. Wygodna do szkolnych doświadczeń chemicznych, fizycznych lub przyrodniczych. Dno gładkie. Można ją sterylizować.</t>
  </si>
  <si>
    <t>Taca laboratoryjna PP, 37x30x7,5 cm</t>
  </si>
  <si>
    <t>Spr000294</t>
  </si>
  <si>
    <t>W skład wchodzą: podstawa statywu z prętem, łapa uniwersalna, łącznik oraz dwa pierścienie z łącznikami o różnych średnicach oraz dodatkowo najbardziej potrzebne przyrządy laboratoryjne: łapa do probówek, stojak do probówek, pęseta, szczypce laboratoryjne, szczotka do mycia probówek, łyżko-szpatułka i palnik laboratoryjny ze stojakiem.</t>
  </si>
  <si>
    <t>Spr000357</t>
  </si>
  <si>
    <t>Nowoczesny zestaw doświadczalny, MAGNETYCZNY zawierający 5-wiązkowy laser o 3 ustawieniach (emituje 1, 3 lub 5 wiązek jednocześnie) oraz 8 różnych elementów optycznych (zwierciadło, pryzmaty, bloki akrylowe, kuweta) i tarczę Kolbego  w postaci magnetycznej maty i zasilacz sieciowy. Wszystkie elementy optyczne, z wyjątkiem kuwetki, mają wtopione fabrycznie silne magnesy neodymowe, laser ma na tylnej ściance przyklejone magnesy neodymowei, a tarcza Kolbego jest nadrukowana na folii magnetycznej, stąd cały zestaw można wykorzystywać do demonstracji doświadczeń na metalowej tablicy mając pewność, iż ustawione elementy nie będą się przesuwać, a cała klasa będzie obserwować i brać udział jednocześnie w tym samym eksperymencie. Umieszczanie elementów optycznych i lasera na białej tablicy daje także dodatkową możliwość nanoszenia z boku komentarzy, wzorów i tez i wniosków zgłaszanych zarówno przez nauczyciela, jak i uczniów. Całość umieszczona w sztywnym kartonowym pudełku, zamykanym, wypełnionym gąbką z dopasowanymi gniazdami na elementy zestawu.</t>
  </si>
  <si>
    <t>Zestaw magnetyczny do optyki geometrycznej z laserem diodowym, w walizce I</t>
  </si>
  <si>
    <t>Fiz000814</t>
  </si>
  <si>
    <t xml:space="preserve">Zestaw nr 3 serii Eksperymenty uczniowskie FIZYKA umożliwiający przeprowadzenie kilkunastu eksperymentów z zakresu optyki zgodnie z dołączonymi kartami pracy zawartymi w dołączonej instrukcji.
Elementy każdego zestawu umieszczone są w zamykanych pojemnikach z wkładem piankowym z gniazdami dopasowanymi do kształtów elementów. Ułatwia to korzystanie i składanie zestawu. Pojemnik umożliwia lepszą organizację wyposażenia sal szkolnych. Tace pasują do standardowych mebli szkolnych. Pojemniki są przetestowane i zatwierdzone do intensywnego użytku edukacyjnego. W pełni nadają się do recyklingu.
Do zestawu dołączona jest instrukcja z kartami pracy z przebiegiem każdego eksperymentu. Eksperymenty i doświadczenia (karty pracy): Rozchodzenie się światła. Powstawanie cienia. Odbicie światła. Obrazy w lustrze. Obraz w zwierciadle płaskim. Odbicie światła w zwierciadle płaskim. Ognisko soczewki skupiającej (dwuwypukłej). Obraz z soczewki skupiającej. Jak działa oko. Jak działają okulary. Model rzutnika slajdów (przezroczy). SKŁAD ZESTAWU: 1 x Ława optyczna skalowana; 1 x Ekran w obudowie; 1 x Latarka (źródło światła elektryczne); 1 x Wspornik latarki; 1 x Soczewka w oprawie f=+50mm; 1 x Soczewka w oprawie f=+100mm; 1 x Uchwyt do diafragm; 2 x Wspornik krzyżowy elementów optycznych; 1 x Diafragma ze strzałką; 1 x Pojemnik akrylowy prostopadłościenny (pryzmat wodny); 1 x Lustro płaskie; 1 x Ekran transparentny (plastikowy); 1 x Ekran biały (plastikowy); 1 x Słupek na podstawie do cienia; 2 x Świeczka; 1 x Diafragma dwustronna (2+1); 1 x Pryzmat; 1 x Instrukcja z kartami pracy; 1 x Pudełko z wkładem piankowym z gniazdami. </t>
  </si>
  <si>
    <t>Eksperymenty uczniowskie FIZYKA, zestaw 3 - Optyka (P-BOX)</t>
  </si>
  <si>
    <t>Fiz000867</t>
  </si>
  <si>
    <t>Fiz000249</t>
  </si>
  <si>
    <t xml:space="preserve">Zestaw nr 4 serii Eksperymenty uczniowskie FIZYKA umożliwiający przeprowadzenie kilkunastu eksperymentów z zakresu dźwięku i fal zgodnie z dołączonymi kartami pracy zawartymi w dołączonej instrukcji.
Elementy każdego zestawu umieszczone są w zamykanych pojemnikach z wkładem piankowym z gniazdami dopasowanymi do kształtów elementów. Ułatwia to korzystanie i składanie zestawu. Pojemnik umożliwia lepszą organizację wyposażenia sal szkolnych. Tace pasują do standardowych mebli szkolnych. Pojemniki są przetestowane i zatwierdzone do intensywnego użytku edukacyjnego. W pełni nadają się do recyklingu.
Do zestawu dołączona jest instrukcja z kartami pracy z przebiegiem każdego eksperymentu. Eksperymenty i doświadczenia (karty pracy): Czym jest dźwięk? Czy dźwięk można zobaczyć? Dźwięk wywiera ciśnienie. Jak jest wzmacniany dźwięk. Jak rozchodzi się dźwięk. Tony wysokie i niskie. Grające powietrze. Grające płytki - ksylofon. SKŁAD ZESTAWU: 1 x Pudełko rezonansowe; 1 x Widełki stroikowe, kamerton; 3 x Probówka (szklana); 1 x Płytki (dźwiękowe) - 5 różnych; 2 x Napinacz struny; 1 x Pojemnik okrągły z tworzywa; 1 x Wężyk plastikowy; 1 x Listwa stalowa (sprężynująca); 4 x Słuchawka (uproszczony model); 1 x Pałeczka; 1 x Pręt stalowy; 20 x Struny gumowe (gumki recepturki); 1 x Mostek trójkątny; 1 x Wahadło; 1 x Instrukcja z kartami pracy; 1 x Pudełko z wkładem piankowym z gniazdami. </t>
  </si>
  <si>
    <t xml:space="preserve">Eksperymenty uczniowskie FIZYKA, zestaw 4 - Dźwięk (P-BOX) </t>
  </si>
  <si>
    <t>Fiz000869</t>
  </si>
  <si>
    <t xml:space="preserve">Zestaw nr 1 serii Eksperymenty uczniowskie FIZYKA umożliwiający przeprowadzenie kilkunastu eksperymentów z zakresu elektryczności zgodnie z dołączonymi kartami pracy zawartymi w dołączonej instrukcji. 
Elementy każdego zestawu umieszczone są w zamykanych pojemnikach z wkładem piankowym z gniazdami dopasowanymi do kształtów elementów. Ułatwia to korzystanie i składanie zestawu. Pojemnik umożliwia lepszą organizację wyposażenia sal szkolnych. Tace pasują do standardowych mebli szkolnych. Pojemniki są przetestowane i zatwierdzone do intensywnego użytku edukacyjnego. W pełni nadają się do recyklingu.
Do zestawu dołączona jest instrukcja z kartami pracy z przebiegiem każdego eksperymentu. Eksperymenty i doświadczenia (karty pracy): Obwód elektryczny. Obwód elektryczny z wyłącznikiem. Przewodniki i izolatory. Przewodzenie w cieczach. Opór elektryczny. Efekt cieplny przepływu prądu. Oddziaływanie magnetyczne prądu elektrycznego. Elektromagnes. Połączenia szeregowe. Połączenia równoległe. Połączenia szeregowe i równoległe. Wpływ prądu elektrycznego na reakcje chemiczne. SKŁAD ZESTAWU: 1 x Płytka montażowa ( z pojemnikiem na baterie); 1 x Wyłącznik nożycowy; 3 x Zwora; 1 x Gwóźdź; 3 x Oprawa żarówki z wtykami; 1 x Żarówki – zestaw 5 szt. (3,8V/0,07A); 2 x Bateria AA (1,5V); 1 x Drut miedziany izolowany (na szpulce); 1 x Drut oporowy (na szpulce); 1 x Przewód z wtykami bananowymi, 25cm, czerwony; 1 x Przewód z wtykami bananowymi, 25cm, czarny; 2 x Zacisk krokodylkowy; 1 x Zestaw przewodników i izolatorów; 1 x Igła magnetyczna; 1 x Podstawa do igły magnetycznej z wtykiem; 2 x Pałeczka grafitowa; 1 x Pudełko z wkładem piankowym z gniazdami; 1 x Instrukcja z kartami pracy. </t>
  </si>
  <si>
    <t>Eksperymenty uczniowskie FIZYKA, zestaw 1 - Elektryczność (P-BOX)</t>
  </si>
  <si>
    <t>Fiz000861</t>
  </si>
  <si>
    <t xml:space="preserve">Zestaw nr 2 serii Eksperymenty uczniowskie FIZYKA umożliwiający przeprowadzenie kilkunastu eksperymentów z zakresu magnetyzmu i elektrostatyki zgodnie z dołączonymi kartami pracy zawartymi w dołączonej instrukcji.
Elementy każdego zestawu umieszczone są w zamykanych pojemnikach z wkładem piankowym z gniazdami dopasowanymi do kształtów elementów. Ułatwia to korzystanie i składanie zestawu. Pojemnik umożliwia lepszą organizację wyposażenia sal szkolnych. Tace pasują do standardowych mebli szkolnych. Pojemniki są przetestowane i zatwierdzone do intensywnego użytku edukacyjnego. W pełni nadają się do recyklingu.                                                                                                                                          
Do zestawu dołączona jest instrukcja z kartami pracy z przebiegiem każdego eksperymentu. Eksperymenty i doświadczenia (karty pracy): Właściwości magnetyczne. Magnesy mają siłę. Linie pola magnetycznego. Oddziaływanie pola magnetycznego. Oddziaływanie dwóch magnesów. Czy magnes może lewitować? Jak powstaje magnes? Magnetyczny silnik. Ziemskie pole magnetyczne. Wykorzystanie magnetyzmu. Siły między naelektryzowanymi ciałami. Indukcja elektrostatyczna. Elektrostatyczny balon. Wahadło elektrostatyczne. Indukcja w wahadle i elektroskopie. Taniec elektrostatyczny. SKŁAD ZESTAWU: 1 x Okrągła podstawa; 1 x Probówka; 1 x Tarcza kompasu (z podziałką kątową); 2 x Magnes walcowy; 1 x Igła magnetyczna; 1 x Podstawa igły magnetycznej; 2 x Ciężarek z haczykami 50 g; 2 x Wózek; 1 x Wspornik; 2 x Zacisk; 1 x Wahadło elektrostatyczne; 1 x Ściereczka do pocierania (elektryzowania); 1 x Pałeczka elektrostatyczna; 1 x Płytka plastikowa; 1 x Zestaw próbek do testowania; 1 x Metalowy pręt; 1 x Zestaw gwoździ; 2 x Balon; 1 x Zawór balonu; 1 x Krążek (unoszący się na wodzie); 1 x Pojemnik okrągły z tworzywa; 2 x Klip biurowy; 1 x Pojemnik z opiłkami żelaza; 1 x Instrukcja z kartami pracy; 1 x Pudełko z wkładem piankowym z gniazdami. </t>
  </si>
  <si>
    <t>Eksperymenty uczniowskie FIZYKA, zestaw 2 - Magnetyzm i Elektrostatyka (P-BOX)</t>
  </si>
  <si>
    <t>Fiz000863</t>
  </si>
  <si>
    <t xml:space="preserve">Zestaw nr 6 serii Eksperymenty uczniowskie FIZYKA umożliwiający przeprowadzenie kilkunastu eksperymentów z zakresu mechaniki płynów i gazów zgodnie z dołączonymi kartami pracy zawartymi w dołączonej instrukcji.
Elementy każdego zestawu umieszczone są w zamykanych pojemnikach z wkładem piankowym z gniazdami dopasowanymi do kształtów elementów. Ułatwia to korzystanie i składanie zestawu. Pojemnik umożliwia lepszą organizację wyposażenia sal szkolnych. Tace pasują do standardowych mebli szkolnych. Pojemniki są przetestowane i zatwierdzone do intensywnego użytku edukacyjnego. W pełni nadają się do recyklingu.
Do zestawu dołączona jest instrukcja z kartami pracy z przebiegiem każdego eksperymentu. Eksperymenty i doświadczenia (karty pracy): Czy woda jest ciałem? Woda może wypierać powietrze. Woda kontra powietrze. Powierzchnia cieczy. Naczynia połączone. Woda potrafi się wspinać. Wzrost ciśnienia w cieczach. Zasada działania podnośnika hydraulicznego. Poziomica (Libella). Lewar hydrauliczny (rurociąg). Zasada działania pipety. Pływający metal. Siła strumienia wody. Czy powietrze jest ciałem?. Powietrze może wypierać wodę. Sprężanie i rozprężanie gazów. Zasada działania U-rurki: manometru cieczowego. Podgrzewanie i ochładzanie gazów. Ciśnienie hydrostatyczne. Woda "do góry nogami". Powietrze kontra woda. Kolumna wody. Działanie podciśnienia (przyssawka). Ciśnienie pneumatyczne. Energia wiatru. Odrzutowy wózek Zasada działania poduszki powietrznej SKŁAD ZESTAWU: 1 x Koło łopatkowe (turbina); 1 x Wózek; 1 x Wspornik zaworu; 1 x Zawór balonu; 1 x Pojemnik okrągły z tworzywa; 1 x U-rurka (z wygięciem); 1 x Statyw; 1 x Strzykawka 30ml; 1 x Wspornik (wał); 1 x Strzykawka 10ml; 2 x Probówka; 2 x Rurka szklana; 1 x Kapilara; 1 x Probówka z tubusem; 1 x Ekran z zaciskami; 2 x Balon; 1 x Lejek; 1 x Okrągła podstawa; 1 x Gumowy korek; 1 x Gumowy korek z otworem; 1 x Wąż szeroki; 1 x Wąż średni; 1 x Wąż wąski; 2 x Zacisk; 1 x Zatyczka; 1 x Krążek (unoszący się na wodzie); 1 x Metalowa blaszka; 1 x Instrukcja z kartami pracy; </t>
  </si>
  <si>
    <t>Eksperymenty uczniowskie FIZYKA, zestaw 6 - Mechanika płynów i gazów (P-BOX)</t>
  </si>
  <si>
    <t>Fiz000873</t>
  </si>
  <si>
    <t xml:space="preserve">Zestaw nr 5 serii Eksperymenty uczniowskie FIZYKA umożliwiający przeprowadzenie kilkunastu eksperymentów z zakresu ciepła zgodnie z dołączonymi kartami pracy zawartymi w dołączonej instrukcji.
Elementy każdego zestawu umieszczone są w zamykanych pojemnikach z wkładem piankowym z gniazdami dopasowanymi do kształtów elementów. Ułatwia to korzystanie i składanie zestawu. Pojemnik umożliwia lepszą organizację wyposażenia sal szkolnych. Tace pasują do standardowych mebli szkolnych. Pojemniki są przetestowane i zatwierdzone do intensywnego użytku edukacyjnego. W pełni nadają się do recyklingu.
Do zestawu dołączona jest instrukcja z kartami pracy z przebiegiem każdego eksperymentu. Eksperymenty i doświadczenia (karty pracy): Model termometru. Parowanie i skraplanie. Promieniowanie cieplne. Absorpcja promieniowania cieplnego. Przewodnictwo cieplne. Przewodnictwo cieplne w wodzie. Odkształcanie metali przez ogrzanie. Zmiana objętości gazów. Generator pary. SKŁAD ZESTAWU: 1 x Świeczka; 1 x Statyw; 1 x Termometr na blaszce (st.C/st.F); 1 x Pojemnik okrągły z tworzywa; 1 x Kolba stożkowa 25ml szklana, miarowa; 1 x Kolba stożkowa 25 ml ceramiczna, czarna; 1 x Koło łopatkowe (turbina); 1 x Metalowy wał z uchwytem; 2 x Zacisk (ogranicznik koła łopatkowego); 1 x Pasek bimetaliczny; 1 x Rurka szklana; 1 x Rurka aluminiowa; 1 x Pipeta szklana wygięta; 1 x Pipeta szklana prosta; 1 x Łącznik balonu; 2 x Balon; 1 x Barwnik (w butelce); 2 x Klip biurowy; 1 x Metalowa płytka; 2 x Kapilara szklana; 2 x Korek z wąskim otworem (do kolby); 1 x Korek z szerokim otworem (do kolby); 1 x Probówka szklana (z wywinięciem); 1 x Lustrzana płytka (lustro płaskie); 1 x Instrukcja z kartami pracy; 1 x Pudełko z wkładem piankowym z gniazdami. </t>
  </si>
  <si>
    <t>Eksperymenty uczniowskie FIZYKA, zestaw 5 - Ciepło (P-BOX)</t>
  </si>
  <si>
    <t>Fiz000871</t>
  </si>
  <si>
    <t xml:space="preserve">Zestaw nr 7 serii Eksperymenty uczniowskie FIZYKA umożliwiający przeprowadzenie kilkunastu eksperymentów z zakresu mechaniki ciał stałych zgodnie z dołączonymi kartami pracy zawartymi w dołączonej instrukcji.
Elementy każdego zestawu umieszczone są w zamykanych pojemnikach z wkładem piankowym z gniazdami dopasowanymi do kształtów elementów. Ułatwia to korzystanie i składanie zestawu. Pojemnik umożliwia lepszą organizację wyposażenia sal szkolnych. Tace pasują do standardowych mebli szkolnych. Pojemniki są przetestowane i zatwierdzone do intensywnego użytku edukacyjnego. W pełni nadają się do recyklingu.
Do zestawu dołączona jest instrukcja z kartami pracy z przebiegiem każdego eksperymentu. Eksperymenty i doświadczenia (karty pracy): Efekt działania siły. Pomiar siły. Dynamometr. Siły tarcia. Stabilność. Środek ciężkości. Waga szalkowa. Dźwignia dwuramienna. Dźwignia jednoramienna. Waga rzymska - bezmian. Blok nieruchomy 1. Blok nieruchomy 2. Blok ruchomy. Wielokrążek. Równia pochyła. SKŁAD ZESTAWU: 1 x Szyna skalowana; 1 x Podstawa kątowa mocująca; 1 x Dynamometr; 1 x Sprężyna długa z zawieszkami; 1 x Bloczek; 1 x Bloczek z haczykami; 1 x Wózek; 2 x Zacisk śrubowy; 2 x Szalka wagi; 1 x Równoważnia regulowana; 2 x Obciążnik z haczykiem 50g; 2 x Obciążnik z haczykiem 25g; 1 x Bloczek piankowy; 1 x Metalowy pręt; 4 x Zacisk; 1 x Linka; 1 x Ołówek; 2 x Ramka do szalek; 1 x Instrukcja z kartami pracy. 1 x Pudełko z wkładem piankowym z gniazdami. </t>
  </si>
  <si>
    <t>Eksperymenty uczniowskie FIZYKA, zestaw 7 - Mechanika ciał stałych (P-BOX)</t>
  </si>
  <si>
    <t>Fiz000875</t>
  </si>
  <si>
    <t>Fiz000858</t>
  </si>
  <si>
    <t xml:space="preserve">Tor powietrzny przeznaczony jest do badania ruchu jednostajnego, jednostajnie przyspieszonego, II Prawa Newtona, zderzeń sprężystych i niesprężystych. Badanie ruchu ciała poruszającego się po jakiejkolwiek powierzchni obdarzone jest oddziaływaniem tego podłoża w postaci siły tarcia skierowanej przeciwnie do kierunku ruchu. Zastosowanie toru powietrznego ma na celu zminimalizowanie tych sił poprzez stworzenie "poduszki powietrznej", po której ślizgacze poruszają się nie dotykając toru i w połączeniu z zastosowaniem fotobramek, pozwalają nam uzyskać bardzo dokładne wyniki pomiarowe. 
SKŁAD ZESTAWU: - Liniowy tor powietrzny L-150 cm z kompletem akcesoriów - Licznik elektroniczny z czujnikami w ruchu - Dmuchawa elektryczna LISTA TEMATÓW MOŻLIWYCH DO REALIZACJI PRZY UŻYCIU ZESTAWU: - Wpływ sił na ruch obiektu - Zasada zachowania pędu - Zasada zachowania pędu i energii - Badanie przyspieszenia - Określenie prędkości ruchu jednostajnego prostoliniowego - Zderzenia sprężyste - Zderzenia niesprężyste - Badanie energii kinetycznej i potencjalnej - Ruchy zmienne: średnia szybkość, szybkość chwilowa, paraboliczny wykres czasowy - Pierwsza zasada dynamiki Newtona - Druga zasada dynamiki Newtona - Zasada bezwładności - Ruch jednostajny prostoliniowy - Ruch prostoliniowy jednostajnie przyspieszony - Ruch jednostajnie zmienny, prędkość i przyspieszenie </t>
  </si>
  <si>
    <t>Fiz000856</t>
  </si>
  <si>
    <t>Wartość brutto</t>
  </si>
  <si>
    <t>Cena brutto</t>
  </si>
  <si>
    <t>Ilość</t>
  </si>
  <si>
    <t>Nazwa artykułu</t>
  </si>
  <si>
    <t>Numer katalogowy</t>
  </si>
  <si>
    <t>POMOCE DYDAKTYCZNE</t>
  </si>
  <si>
    <t>Fiz000754</t>
  </si>
  <si>
    <t>Fiz000755</t>
  </si>
  <si>
    <t>Fiz000758</t>
  </si>
  <si>
    <t>Fiz000759</t>
  </si>
  <si>
    <t>Fiz000788</t>
  </si>
  <si>
    <t>Fiz000757</t>
  </si>
  <si>
    <t>Fiz000752</t>
  </si>
  <si>
    <t>Fiz000753</t>
  </si>
  <si>
    <t>Skład: • NeuLog: Bateria• NeuLog: Radiowy moduł komunikacyjny RF• NeuLog: Czujnik temperatury• NeuLog: Czujnik napięcia• NeuLog: Czujnik natężenia prądu• NeuLog: Czujnik rezystancji• NeuLog: Fotobramka• NeuLog: Czujnik ciśnienia• NeuLog: Czujnik siły• NeuLog: Czujnik pola magnetycznego• NeuLog: Czujnik przewodności elektrycznej• NeuLog: Czujnik temperatury powierzchniowej</t>
  </si>
  <si>
    <t>NOWA PRACOWNIA FIZYCZNA 
W SZKOLE PODSTAWOWEJ</t>
  </si>
  <si>
    <t>W przypadku jakichkolwiek pytań lub wątpliwości – prosimy o kontakt telefoniczny: (22) 6480314 lub e-mailowy: handlowy@jangar.pl</t>
  </si>
  <si>
    <t>Tor powietrzny z dmuchawą i licznikiem elektronicznym, 150 cm</t>
  </si>
  <si>
    <t xml:space="preserve">Zestaw Elektryczność cz. 1 z serii Fizyka w Walizce umożliwiający przeprowadzenie kilkunastu doświadczeń z zakresu elektryczności zgodnie z dołączonymi kartami pracy zawartymi w dołączonej instrukcji. Zestaw umożliwia szybkie i łatwe montowanie obwodów przez zastosowanie płyty montażowej układów elektrycznych i elementów dołączonych do zestawu. Wszystkie elementy w zestawie są umieszczone w aluminiowej walizce wyściełanej gąbką. Zawiera 51 elementów.
ZESTAW WSPÓŁPRACUJE Z CZUJNIKAMI NEULOG.
Doświadczenia (karty pracy):
1. Prosty obwód elektryczny z przełącznikami.
2. Korzystanie z woltomierza.
3. Dzielnik napięcia.
4. Korzystanie z amperomierza.
5. Potencjometr jako rezystor nastawny.
6. Prawo Ohma i metoda woltametryczna.
7. Opór w obwodzie szeregowym.
8. Opór w obwodzie równoległym
9. Pierwsze prawo Kirchhoffa.
10. Drugie prawo Kirchhoffa.
11. Pojemność elektryczna w obwodzie szeregowym.
12. Pojemność elektryczna w obwodzie równoległym.
13. Obwód RC - ładowanie kondensatora przez rezystor.
14. Obwód RC - rozładowanie kondensatora przez rezystor.
15. Pole magnetyczne wokół przewodnika.
</t>
  </si>
  <si>
    <t xml:space="preserve">Zestaw Elektryczność, rozszerzenie z serii Fizyka w Walizce umożliwiający przeprowadzenie 9 dodatkowych doświadczeń z zakresu elektryczności zgodnie z dołączonymi kartami pracy zawartymi w dołączonej instrukcji. Zestaw jest rozszerzeniem zestawu elektryczność cz 1. 
Doświadczenia (karty pracy):
• Transformator obniżający napięcie
• Transformator podwyższający napięcie
• Silnik prądu stałego
• Dwa silniki połączone szeregowo
• Dwa silniki połączone równolegle
• Połączone silniki
• Przełącznik SPDT
• Dwa przełączniki SPDT
• Przekaźnik
</t>
  </si>
  <si>
    <t>SERIA Maszyny proste: 12 modeli eksperymentalnych z omówieniem oraz gotowymi kartami pracy dla nauczyciela i ucznia</t>
  </si>
  <si>
    <t>Fizyka w Walizce 5 - Elektryczność (51 elementów + 15 kart pracy)</t>
  </si>
  <si>
    <t>Fizyka w Walizce 6 - Elektryczność, rozszerzenie (11 elementów + 9 kart pracy)</t>
  </si>
  <si>
    <t xml:space="preserve">Zestaw Magnetyzm z serii Fizyka w Walizce umożliwia przeprowadzenie doświadczeń z zakresu magnetyzmu zgodnie z dołączonymi kartami pracy zawartymi w dołączonej instrukcji. Zestaw zawiera 18 komponentów, w tym wszystkie magnesy i kompasy potrzebne do zbadania podstawowych pojęć w magnetyzmie wprowadzającym. Wszystkie elementy w zestawie są umieszczone w aluminiowej walizce wyściełanej gąbką.
Dzięki temu zestawowi uczniowie mogą badać typowe eksperymenty, takie jak biegun północny i południowy, oglądanie linii pola magnetycznego za pomocą opiłków żelaza i prądy wirowe.
Doświadczenia (karty pracy):
• Przedmioty magnetyczne i niemagnetyczne
• Odkrywanie Biegunów Północnych i Południowych
• Ziemia jest olbrzymim magnesem
• Obserwacja linii pola magnetycznego z wykorzystaniem opiłków żelaza
• Wzajemnie oddziaływania sił 
• Magnesy o różnej sile – łańcuch ferromagnetyczny
• Prądy wirowe
</t>
  </si>
  <si>
    <t>Fizyka w Walizce 7 - Magnetyzm (18 elementów + 7 kart pracy)</t>
  </si>
  <si>
    <t>Zestaw Magnetyzm, elektromagnetyzm z serii Fizyka w Walizce umożliwiający przeprowadzenie doświadczeń z zakresu magnetyzmu i elektromagnetyzmu zgodnie z dołączonymi kartami pracy zawartymi w dołączonej instrukcji. Zestaw jest wyposażony w 17 komponentów. Wszystkie elementy w zestawie są umieszczone w aluminiowej walizce wyściełanej gąbką.
Dzięki temu zestawowi uczniowie mogą badać typowe eksperymenty, takie jak badanie różnic między substancjami diamagnetycznymi, paramagnetycznymi i ferromagnetycznymi, liniami pola magnetycznego i prądem indukowanym z pola magnetycznego.
Doświadczenia (karty pracy):
• Substancje diamagnetyczne, paramagnetyczne i ferromagnetyczne
• Przewidywanie linii pola magnetycznego
• Indukcja pola magnetycznego przez prąd elektryczny
• Pole magnetyczne indukuje prąd elektryczny</t>
  </si>
  <si>
    <t>Fizyka w Walizce 8 - Magnetyzm, elektromagnetyzm (17 elementów + karty pracy)</t>
  </si>
  <si>
    <t>Fizyka w Walizce 4 - Elektrostatyka (26 elementów + 11 kart pracy)</t>
  </si>
  <si>
    <t>Zestaw Elektrostatyka z serii Fizyka w Walizce umożliwiający przeprowadzenie kilkunastu doświadczeń z zakresu elektrostatyki zgodnie z dołączonymi kartami pracy zawartymi w dołączonej instrukcji Zestaw zawiera 26 komponentów. Wszystkie elementy w zestawie są umieszczone w aluminiowej walizce wyściełanej gąbką.
Doświadczenia (karty pracy):
• Badanie ładunku elektrostatycznego z wykorzystaniem lasek i ściereczek z różnych materiałów 
• Jak ładunek nadany jednej części przedmiotu wpływa na cały przedmiot?
• Czy istnieje więcej niż jeden rodzaj ładunku?
• Porównanie oddziaływania magnetycznego i elektrostatycznego.
• Elektroskop
• Przewodniki i izolatory
• Elektryzowanie kul, elektryzowanie przez indukcję i doktyk
• Elektrofor Volty i określanie ładunku za pomocą świetlówki
• Wykorzystanie prawa Coulomba do obliczenia ładunku na kulkach z korka.
• Przewodzące naczynie
• Wiaderko Faraday’a</t>
  </si>
  <si>
    <r>
      <t xml:space="preserve">Innowacyjna i nowoczesna pracownia fizyczna mieszcząca się na biurku nauczyciela oraz w pełnie przenośna dzięki dołączonej walizce. Doświadczenia można prezentować i nagrywać z dowolnego miejsca (biurko w klasie, stół w domu), dlatego zestaw jest doskonałym wsparciem podczas zdalnych i hybrydowych lekcji fizyki. Łatwy i szybki montaż elementów zestawu dzięki magnesom neodymowym i gwintom, zapewnia płynne przejście między doświadczeniami.
Wprowadza w świat zagadnień fizycznych z wykorzystaniem nowoczesnych technologii takich jak wykorzystanie fotobramek oraz oprogramowania do analizy wideo i zbierania danych. </t>
    </r>
    <r>
      <rPr>
        <b/>
        <sz val="9"/>
        <rFont val="Calibri"/>
        <family val="2"/>
        <charset val="238"/>
      </rPr>
      <t>Nauczyciel nagrywa i omawia doświadczenie – uczeń zdalnie analizuje, modeluje i wyciąga wnioski.
W zestawie karty pracy oraz wskazówki dla nauczyciela w oparciu o konkretne zagadnienia z podstawy programowej w formie drukowanej jak i elektronicznej – wygodnej podczas przygotowania lekcji zdalnej.</t>
    </r>
    <r>
      <rPr>
        <sz val="9"/>
        <rFont val="Calibri"/>
        <family val="2"/>
        <charset val="238"/>
      </rPr>
      <t xml:space="preserve">
</t>
    </r>
  </si>
  <si>
    <t>Fiz000855</t>
  </si>
  <si>
    <r>
      <t xml:space="preserve">Seria MASZYNY PROSTE to komplet 12 działających modeli eksperymentalnych - 6 podstawowych i 6 złożonych. Przeznaczone są do praktycznego doświadczenia ich działania, zobrazowania zysku na sile osiąganego dzięki zastosowaniu danej maszyny, ale także do obliczania tego zysku na podstawie konkretnych ustawień danej maszyny. </t>
    </r>
    <r>
      <rPr>
        <b/>
        <sz val="8"/>
        <rFont val="Calibri"/>
        <family val="2"/>
        <charset val="238"/>
      </rPr>
      <t>Do wszystkich 12 modeli dołączona jest instrukcja z omówieniem teoretycznym oraz gotowymi kartami pracy dla nauczyciela i ucznia (oddzielne!)</t>
    </r>
    <r>
      <rPr>
        <sz val="8"/>
        <rFont val="Calibri"/>
        <family val="2"/>
        <charset val="238"/>
      </rPr>
      <t xml:space="preserve">. Wszystkie maszyny proste z tej serii wykonane są z przyjaznego materiału - drewna - i są na tyle duże, aby można było wygodnie eksperymentować z nimi. Przykładowe wymiary: 45x7x14 cm / 680 g (waga - dźwignia dwustronna); 16x9x41 cm / 800 g (Blok). Maszyny proste zawarte w zestawie: Równia pochyła Przekładnia zębata Blok Wahadło fizyczne Klin Przekładnia zębatkowa (liniowa) Mechanizm korbowy Waga (dźwignia dwustronna) Dźwignia Kołowrót (dźwig) Śruba Wielokrążek Te pomoce dydaktyczne wydają się tak proste? To dobrze! Bo to są MODELE MASZYN PROSTYCH! 
Maszyny proste dojrzymy wszędzie wokół nas, także w bardzo SKOMPLIKOWANYCH urządzeniach. Znajdziemy je nawet w sobie... Wystarczy, że wyciągniemy ramię i zegniemy je w łokciu. Poeksperymentuj z naszymi maszynami prostymi - dołączamy do nich szczegółowe karty pracy dla nauczyciela i ucznia. Zaprezentuj poważne wzory w praktyce! Tylko taka nauka ma sens. 
</t>
    </r>
    <r>
      <rPr>
        <b/>
        <sz val="9"/>
        <rFont val="Calibri"/>
        <family val="2"/>
        <charset val="238"/>
      </rPr>
      <t xml:space="preserve">Lista przykładowych eksperymentów - kart pracy (z kilkudziesięciu zawartych w instrukcjach): Rodzaje dźwigni. Jak duży zysk na sile? Czy uda się to podnieść? Korzyść z użycia bloczka. Przekładnia rowerowa. Kierownica. Zmiana kierunku działania. Przesuwanie bez wysiłku. Tarcie. Własności wahadła. Co wpływa na okres drgań? (kierowane doświadczenie naukowe). </t>
    </r>
  </si>
  <si>
    <t>Statyw laboratoryjny z wyposażeniem – wersja podstawowa Plus (podstawa statywu z prętem, łapa uniwersalna, łącznik oraz dwa pierścienie z łącznikami o różnych średnicach łapa do probówek, stojak do probówek, pęseta, szczypce laboratoryjne, szczotka do mycia probówek, łyżko-szpatułka i palnik laboratoryjny ze stojakiem.</t>
  </si>
  <si>
    <t>Eksperymenty z wodą – własności i ciekawostki, zestaw doświadczalny z wyposażeniem laboratoryjnym (35 eksperymentów)</t>
  </si>
  <si>
    <t>Zestaw pomaga zrozumieć niesamowity świat wody, jego sekrety i właściwości, dzięki 35 eksperymentom łatwym do wykonania w warunkach szkolnych, opisanym krok po kroku. Zestaw zawiera wyposażenie laboratoryjne niezbędne do przeprowadzenia doświadczeń i takie jakie używane jest w laboratoriach chemicznych - pakiet jest więc także dobrym wprowadzeniem do świata badań naukowych.
Dołączona instrukcja zawiera karty 35 starannie opracowanych eksperymentów z wodą wraz z omówieniem wyników każdego z nich oraz wnioskami, a także wskazaniem poznawanych przez uczniów wyrażeń i pojęć w trakcie i po wykonaniu danego doświadczenia. Zadaniem tego zestawu doświadczalnego jest poznanie własności wody, jej złożonego charakteru oraz ciekawych cech, które nadal zadziwiają naukowców i stale wpływają na życie nasze i naszej planety – pamiętajmy, że człowiek składa się w ponad 60% z wody, a 75% Ziemi pokrywają wody… Te 35 eksperymentów ma uświadomić uczniom jak te pozornie proste cząsteczki – H2O – wykazują się mnóstwem ciekawych cech w różnych warunkach. Z wodą spotykamy się wszędzie na co dzień, a w szkolnym programie występuje ona w każdym przedmiocie nauczania, warto więc ją poznać bliżej.
Cały zestaw dostarczany jest w 2-poziomowym, zamykanym pojemniku z tworzywa sztucznego z wkładami z gąbki, które posiadają wycięte gniazda na elementy zestawu, tak aby można je było łatwo i bezpiecznie wyjmować i przechowywać.
SKŁAD:  zlewka miarowa szklana borokrzemianowa wysoka 250 ml - 2 szt.  *  zlewka miarowa plastikowa PP 250 ml - 2 szt.  *  lejek plastikowy 75 mm - 2 szt.  *  sączki laboratoryjne  średnica 125 mm - 50 szt.  *  mikroskop ręczny LED ze stolikiem 20x-40x  *  lupa szklana z rączką 75 mm  *  Lupa okularowa 10x, wysuwana  *  barwnik spożywczy – zielony/niebieski  *  barwnik spożywczy – czerwony  *  butelka z zakraplaczem 30 ml, szklana - 2 szt.  *  spinacz biurowy - 6 szt.  *  bagietka   *  szklana - 2 szt.  *  zakraplacz  - 2 szt.  *  pipeta Pasteura 3 ml - 2 szt.  *  palnik spirytusowy 60 ml z knotem  *  szczypce laboratoryjne do zlewek  *  balon - 2 szt.  *  łyżko-szpatułka metalowa  *  sitko  *  termometr szklany laboratoryjny -10…+110 st.C bezrtęciowy  *  szalka Petriego szklana - 2 szt.  *  pryzmat akrylowy do napełniania  *  naczynia połączone  *  naczynia-rurki kapilarne  *  waga sprężynowa elektroniczna 40 kg/10g  *  słomka  *  pędzelek  *  nasiona rzeżuchy  *  sól  *  lastelina – 2 kawałki  *  marker wodoodporny  *  paski pH 4-polowe - 100 szt.  *  słoik plastikowy z zakrętką  *  taśma klejąca  *  plansza-mata OBIEG WODY w PRZYRODZIE, 71x50 cm  *  pudełko z tworzywa, dwupoziomowe z pokrywą, z wycięciami na elementy zestawu.</t>
  </si>
  <si>
    <t>Zasilacz demonstracyjny – w. rozszerzona (A), cyfrowy - jangar.pl</t>
  </si>
  <si>
    <t>Zestaw walizkowy do eksperymentów z czujnikami Neulog (Moduł Baterii, Czujnik temperatury z sondą, Czujnik światła, tabletem i modułem WiFi MOD57</t>
  </si>
  <si>
    <t>MOD000060</t>
  </si>
  <si>
    <t>Pakiet 12 modułów pomiarowych Neulog do doświadczeń fizycznych MOD60 (temperatury z sondą, napięcia, natężenia prądu, fotobramka, ciśnienie, siły, pola magnetycznego, przewodności elektrycznej, temperatury powierzchniowej)</t>
  </si>
  <si>
    <t xml:space="preserve">Zestaw fizyki Mechanics System 1 zawiera ponad 60 komponentów, w tym wszystkie wózki, bloczki, haki, ciężarki i sprężyny, potrzebne do zbadania podstawowych pojęć z mechaniki. 
Z tym zestawem uczniowie mogą badać typowe eksperymenty, takie jak wahadło proste, swobodne spadanie, drugie prawo Newtona i maszyna Atwooda.
Zawiera przewodnik obejmujący 18 eksperymentów:
• Wahadło: Prosty ruch harmoniczny • Stały ruch wózka • Stałe przyspieszenie wózka • Swobodne spadanie • Prawo bezwładności • Drugie prawo Newtona • Skale sprężynowe: Trzecie prawo Newtona • Waga sprężynowa: Zależność między masą a ciężarem • Sprężyna pomiędzy dwoma kołami pasowymi • Tabela sił pionowych i dodawanie wektorów • Maszyny proste: Bloczek • Maszyny proste: Waga Dźwigniowa • Maszyna Atwooda • Korzyść mechaniczna z bloczkami • Równie pochyłe • Tarcie przedmiotów codziennego użytku • Prawo Hooke'a z dwiema sprężynami • Ruch okresowy sprężyny
</t>
  </si>
  <si>
    <t>Fizyka w Walizce 1 - Mechanika ciał stałych (60 elementów + 18 kart pracy)</t>
  </si>
  <si>
    <t>Fizyka w Walizce 2 - Mechanika płynów i gazów (36 elementów + 14 kart pracy)</t>
  </si>
  <si>
    <t xml:space="preserve">Zestaw do fizyki Mechanics System 2 zawiera 36 elementów, w tym wszystkie rurki i naczynia potrzebne do zbadania podstawowych pojęć z mechaniki płynów.
Z tym zestawem uczniowie mogą badać typowe eksperymenty, takie jak prawo Boyle'a, nurek kartezjański i zasada Bernoulliego.
Zawiera przewodnik obejmujący 14 eksperymentów:
• Woda wypływająca z wylewki • Butelka Mariotte'a • Pompa tłokowa • Prawo Boyle'a i strzykawka • Kula Pascala • Naczynia połączone • Określanie gęstości cieczy za pomocą U-rurki • Manometr otwarty • Aparat Hare'a • Nurek kartezjański • Równanie Bernoulliego • Rurka Venturiego • Rurka wiskozymetryczna: wiskozymetr • Rurka kapilarna 
</t>
  </si>
  <si>
    <t xml:space="preserve">Zestaw do fizyki systemów cieplnych składa się z 54 elementów, w tym wszystkich termometrów, zlewek, probówek i naczyń potrzebnych do zbadania podstawowych pojęć z termodynamiki wprowadzającej.
Z tym zestawem uczniowie mogą przeprowadzać eksperymenty takie jak prawo Newtona dotyczące ochładzania, ciepło właściwe oraz rozszerzalność ciał stałych, cieczy i gazów.
Zawiera przewodnik obejmujący 14 eksperymentów:
• Higrometria • Problem z gorącą herbatą: prawo Newtona dotyczące ochładzania • Ciepło właściwe wybranych metali • Ciepło właściwe wody • Rozszerzalność cieplna wody • Ciepło topnienia • Rozszerzalność liniowa ciała stałego • Przejścia fazowe i krzywe chłodzenia • Przewodność cieplna w pręcie metalowym • Konwekcyjna wymiana ciepła • „Termometr miłości” • Rozszerzalność cieplna gazu • Rozszerzalność cieplna cieczy • Termopara • Termostat </t>
  </si>
  <si>
    <t>Fizyka w Walizce 3 - Ciepło (54 elementy + 14 kart pracy)</t>
  </si>
  <si>
    <t>Kamertony z pudłami rezonansowymi, kpl. 2 z młotkiem</t>
  </si>
  <si>
    <t xml:space="preserve">Komplet dwóch kamertonów rezonacyjnych 440 Hz, każdy zamontowany na oddzielnym pudle rezonacyjnym. Widełki kamertonu (in. widełki stroikowe) zdejmowane. Dołączona zwora do zakładania na widełki stroikowe. Dołączony miękki, gumowy młotek w kształcie dysku. Idealny do demonstracji rezonansu akustycznego (przenoszenie drgań - fali akustycznej). </t>
  </si>
  <si>
    <r>
      <t xml:space="preserve">Zestaw do budowania podstawowych obwodów elektrycznych, szeregowych i równoległych, a także testowania włączanych w zbudowanym obwodzie przewodników i izolatorów. Elementy obwodu zamontowane są na 10 niebieskich płytkach (3 żarówki - 1,5V i 3V, 2 rezystory, rezystor regulowany-reostat, 2 rodzaje wyłączników, brzęczyk, silnik), tak aby widoczny był cały obwód. W skład zestawu wchodzą przewody połączeniowe bananowe - 6 sztuk, czerwone i czarne. Połączeń elektrycznych dokonuje się szybko poprzez wsuwanie zakończeń bananowych w specjalne gniazda znajdujące się po obu stronach każdej płytki. Zasilanie bateryjne (baterie R20, nie dołączone) – w komplecie 2 niebieskie pojemniki na baterie z gniazdami po obu stronach, takimi jak na pozostałych płytkach. Dodatkowo, dołączone są zapasowe żarówki oraz multimetr. Całość, wraz z multimetrem, dostarczana w specjalnym pudełku z gąbką z wyciętymi otworami na wymiar elementów, co ułatwia wyjmowanie i przechowywanie elementów zestawu. Zestaw edukacyjny dostarczany jest wraz ze szczegółową instrukcją z opisem konkretnych połączeń i ich analizą.
</t>
    </r>
    <r>
      <rPr>
        <b/>
        <sz val="8"/>
        <rFont val="Calibri"/>
        <family val="2"/>
        <charset val="238"/>
      </rPr>
      <t>Gotowe ćwiczenia zawarte w zestawie: ▪ Szeregowe połączenie źródeł zasilania ▪ Równoległe połączenie źródeł zasilania ▪ Szeregowe połączenie żarówek ▪ Równoległe połączenie żarówek ▪ Obwód elektryczny z żarówką ▪ Wyłącznik jako element obwodu elektrycznego ▪ Brzęczyk jako element obwodu elektrycznego ▪ Szeregowe połączenie rezystorów ▪ Równoległe połączenie rezystorów ▪ Silnik w obwodzie elektrycznym ▪ Praktyczne badanie prawa Ohma ▪ Praktyczne badanie pierwszego prawa Kirchhoffa ▪ Praktyczne badanie drugiego prawa Kirchhoffa</t>
    </r>
  </si>
  <si>
    <t>Seria BLUE: Proste obwody elektryczne z multimetrem</t>
  </si>
  <si>
    <t>Fiz000724</t>
  </si>
  <si>
    <t>Klasyczna maszyna elektrostatyczna umożliwiająca wytwarzanie napięcia elektrycznego oraz ładunków elektrycznych o różnych znakach (dodatnich i ujemnych), które oddzielnie gromadzone są w butelkach lejdejskich (dwa charakterystyczne pojemniki). Maszyna umożliwia bezpieczne przeprowadzanie doświadczeń z zakresu elektrostatyki. Ma pas uruchomiany korbą, regulowaną długość iskry oraz dwa wysokonapięciowe kondensatory (butelki lejdejskie). Wymiary: 30 x 21 x 38 cm. Długa i bardzo widoczna iskra!</t>
  </si>
  <si>
    <r>
      <t xml:space="preserve">Pomiarowe Eksperymenty Fizyczne </t>
    </r>
    <r>
      <rPr>
        <b/>
        <u/>
        <sz val="11"/>
        <rFont val="Calibri"/>
        <family val="2"/>
        <charset val="238"/>
      </rPr>
      <t>VideoStem® VS-11</t>
    </r>
    <r>
      <rPr>
        <b/>
        <u/>
        <sz val="11"/>
        <color theme="10"/>
        <rFont val="Calibri"/>
        <family val="2"/>
        <charset val="238"/>
      </rPr>
      <t xml:space="preserve"> w walizce (bazą montażowa, tablicą pomiarowa, 11 modułów eksperymentalnych, fotobramki, karty pracy)</t>
    </r>
  </si>
  <si>
    <t>Pla000481</t>
  </si>
  <si>
    <t>Plansza dwustronna: Prawa Ohma i Kirchhoffa/strona ćwiczeniowa, + karty sprawdzające dla ucznia</t>
  </si>
  <si>
    <t xml:space="preserve">
Dwustronna plansza ścienna do pracowni fizycznej przedstawiająca prawa Ohma i Kirchhoffa i przykładowe schematy obwodów elektrycznych.
Druga strona planszy zawiera wersję ćwiczeniową przystosowaną do pisania markerami suchościeralnymi, z miejscami do dopisanie odpowiednich nazw nazw połączeń schematów elektrycznych. Plansza laminowana dwustronnie, oprawiona w metalowe listwy z zawieszką. Wymiary: 68x100 cm.
Dodatkowo do planszy zostały dołączone dwie karty sprawdzające dla ucznia na dwa różne poziomy (łatwiejszy i trudniejszy) w formacie A4 do powielania.</t>
  </si>
  <si>
    <t>Klosz próżniowy z pompą ręczną i elektryczną z wakuometrem, dzwonkiem i czujnikiem dźwięku</t>
  </si>
  <si>
    <t>Fiz000922</t>
  </si>
  <si>
    <t>Plansza dwustronna: Symbole graficzne elementów obwodów elektrycznych/strona ćwiczeniowa, + karty sprawdzające dla ucznia</t>
  </si>
  <si>
    <t>Pla000480</t>
  </si>
  <si>
    <t xml:space="preserve">
Dwustronna plansza ścienna do pracowni fizycznej przedstawiająca symbole graficzne elementów obwodów elektrycznych.
Druga strona planszy zawiera wersję ćwiczeniową przystosowaną do pisania markerami suchościeralnymi, z miejscami do dopisanie nazw lub dorysowanie odpowiedniego symbolu, używanego do przedstawienie budowy prostych obwodów elektrycznych. Plansza laminowana dwustronnie, oprawiona w metalowe listwy z zawieszką. Wymiary: 68x100 cm.
Dodatkowo do planszy zostały dołączone dwie karty sprawdzające dla ucznia na dwa różne poziomy (łatwiejszy i trudniejszy) w formacie A4 do powielania.</t>
  </si>
  <si>
    <t>Magnetyczne schematy obwodów elektrycznych ze scenariuszami</t>
  </si>
  <si>
    <t>Bardzo przydatny w pracowni fizycznej komplet magnesów do demonstrowania i omawiania schematów obwodów elektrycznych. Ten magnetyczny zestaw dydaktyczny umożliwia  układanie na tablicy szkolnej wielu różnych schematów obwodów elektrycznych składających się z takich elementów jak źródła energii (ogniwo, bateria), przewód elektryczny, wyłącznik, żarówka, głośnik, cewka, kondensator, rezystor, potencjometr, amperomierz, woltomierz, omomierz, generator prądu zmiennego, silnik prądu stałego.
Jest to także świetna pomoc dydaktyczna do wprowadzania pojęć związanych z elementami obwodu elektrycznego, budową i działaniem obwodów elektrycznych oraz omówieniem symboli graficznych elementów elektrycznych.
Do zestawu dołączone zostały scenariusze zajęć, ćwiczenia oraz omówienie zagadnień związanych z symbolami obwodów elektrycznych i ich stosowaniem.
Zestaw zawiera:
    96 szt. symboli magnetycznych stosowanych w obrazowym zapisie obwodów elektrycznych: • Przewody elektryczny ( 30 szt.) • Ogniwa ( 4 szt.) • Baterie ( 4 szt.) • Wyłączniki ( 2 szt.) • Wyłączniki przyciskowe ( 2 szt.) • Węzły elektryczne ( 10 szt.) • Generatory prądu przemiennego ( 2 szt.) • Żarówki ( 4 szt.) • Głośniki ( 2 szt.) • Woltomierze ( 4 szt.) • Amperomierze ( 7 szt.) • Omomierze ( 2 szt.) • Cewki ( 6 szt.) • Silniki prądu stałego ( 6 szt.) • Kondensatory ( 4 szt.) • Potencjometry ( 2 szt.) • Rezystory ( 5 szt.)
    Karty pracy do powielania dla uczniów
    Instrukcja wraz z omówieniem kart pracy i ćwiczeń dla prowadzącego
    Marker suchościeralny</t>
  </si>
  <si>
    <t xml:space="preserve"> Fiz000902</t>
  </si>
  <si>
    <t xml:space="preserve">Praktyczny szkolny zestaw do doświadczeń z próżnią demonstrujący, iż fale dźwiękowe nie rozchodzą się w próżni. W skład kompletu wchodzi duży, przezroczysty klosz, w środku którego umieszczony jest dzwonek (zasilanie 4-6V AC/DC, bateria płaska lub zasilacz (dołączony)), umieszczony na gumowanej podstawie z wmontowaną pompą ręczną umożliwiającą znaczne rozrzedzenie gazów wewnątrz klosza i obniżenie głośności dzwonka. Dla uzyskania lepszych i szybszych efektów działania próżni do zestawu dołączona została pompa elektryczna z wakuometrem, a także miernik dźwięku by łatwo śledzić zmiany natężenia hałasu w dB(A).
Zestaw zawiera:     
    Klosz próżniowy umieszczany na gumowanej podstawie z wmontowaną pompą ręczną
    Dzwonek elektryczny (zasilanie 4-6V AC/DC, bateria płaska lub zasilacz (dołączony))
    Pompa elektryczna z wbudowanym wakuometrem (wydajność 51 l/min; Próżnia: 2Pa; wbudowane zabezpieczenie przed przegrzaniem; zintegrowany, specjalnie wyprofilowany wiatrak dla lepszego chłodzenia silnika; wbudowany wziernik pozwala na kontrolę poziomu i jakości oleju; zasilacz dołączony: 230V 50Hz; )
    Olej do pompy elektrycznej 330 ml (przed pierwszym użyciem pompy elektrycznej trzeba zalać ją olejem!)
    Cyfrowy miernik natężenia dźwięku 30..130 dBA (Dokładność: +/- 1,5 dB. Rozdzielczość 0,1 dB. Częstotliwość 31,5 Hz…8,5 kHz. Autokalibracja: 10s. Mikrofon ½ elektretowy. Wskaźnik niskiego poziomu baterii. Podświetlenie ekranu diodowe - włącza się automatycznie przy niskiej światłości otoczenia. Zasilany 9V baterią (dołączona). Dołączona osłona przeciwwiatrowa)
</t>
  </si>
  <si>
    <t>Ceny ważne na dzień:</t>
  </si>
  <si>
    <t>Biuro Handlowe JANGAR</t>
  </si>
  <si>
    <t>Aleja Krakowska 4</t>
  </si>
  <si>
    <t xml:space="preserve">05-090 Janki k. Warszawy </t>
  </si>
  <si>
    <t>handlowy@jangar.pl</t>
  </si>
  <si>
    <t>Fiz000881</t>
  </si>
  <si>
    <t>Maszyna elektrostatyczna (Wimshursta)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</si>
</sst>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zł&quot;_-;\-* #,##0.00\ &quot;zł&quot;_-;_-* &quot;-&quot;??\ &quot;zł&quot;_-;_-@_-"/>
    <numFmt numFmtId="164" formatCode="_-* #,##0.00\ _z_ł_-;\-* #,##0.00\ _z_ł_-;_-* &quot;-&quot;??\ _z_ł_-;_-@_-"/>
    <numFmt numFmtId="165" formatCode="#,##0.00\ &quot;zł&quot;"/>
    <numFmt numFmtId="166" formatCode="_-* #,##0.00\ [$zł-415]_-;\-* #,##0.00\ [$zł-415]_-;_-* &quot;-&quot;??\ [$zł-415]_-;_-@_-"/>
  </numFmts>
  <fonts count="44" x14ac:knownFonts="1">
    <font>
      <sz val="11"/>
      <name val="Calibri"/>
    </font>
    <font>
      <sz val="11"/>
      <color theme="1"/>
      <name val="Calibri"/>
      <family val="2"/>
      <charset val="238"/>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name val="Calibri"/>
      <family val="2"/>
      <charset val="238"/>
    </font>
    <font>
      <b/>
      <sz val="11"/>
      <name val="Calibri"/>
      <family val="2"/>
      <charset val="238"/>
    </font>
    <font>
      <u/>
      <sz val="11"/>
      <color theme="10"/>
      <name val="Calibri"/>
      <family val="2"/>
      <charset val="238"/>
    </font>
    <font>
      <sz val="10"/>
      <name val="Arial"/>
      <family val="2"/>
    </font>
    <font>
      <b/>
      <sz val="11"/>
      <color indexed="8"/>
      <name val="Calibri"/>
      <family val="2"/>
      <charset val="238"/>
      <scheme val="minor"/>
    </font>
    <font>
      <b/>
      <sz val="14"/>
      <name val="Calibri"/>
      <family val="2"/>
      <charset val="238"/>
    </font>
    <font>
      <b/>
      <sz val="16"/>
      <name val="Calibri"/>
      <family val="2"/>
      <charset val="238"/>
    </font>
    <font>
      <sz val="14"/>
      <name val="Calibri"/>
      <family val="2"/>
      <charset val="238"/>
    </font>
    <font>
      <sz val="8"/>
      <name val="Calibri"/>
      <family val="2"/>
      <charset val="238"/>
    </font>
    <font>
      <b/>
      <u/>
      <sz val="11"/>
      <color theme="10"/>
      <name val="Calibri"/>
      <family val="2"/>
      <charset val="238"/>
    </font>
    <font>
      <b/>
      <sz val="15"/>
      <color theme="0"/>
      <name val="Calibri"/>
      <family val="2"/>
      <charset val="238"/>
    </font>
    <font>
      <b/>
      <sz val="11"/>
      <color rgb="FFFF0000"/>
      <name val="Calibri"/>
      <family val="2"/>
      <charset val="238"/>
    </font>
    <font>
      <sz val="10"/>
      <name val="Calibri"/>
      <family val="2"/>
      <charset val="238"/>
    </font>
    <font>
      <b/>
      <sz val="23"/>
      <name val="Arial"/>
      <family val="2"/>
      <charset val="238"/>
    </font>
    <font>
      <b/>
      <sz val="16"/>
      <color rgb="FFFF0000"/>
      <name val="Calibri"/>
      <family val="2"/>
      <charset val="238"/>
    </font>
    <font>
      <sz val="16"/>
      <color rgb="FFFF0000"/>
      <name val="Calibri"/>
      <family val="2"/>
      <charset val="238"/>
    </font>
    <font>
      <u/>
      <sz val="10"/>
      <color indexed="12"/>
      <name val="Arial"/>
      <family val="2"/>
      <charset val="238"/>
    </font>
    <font>
      <sz val="10"/>
      <name val="Arial"/>
      <family val="2"/>
      <charset val="238"/>
    </font>
    <font>
      <sz val="11"/>
      <name val="Wingdings"/>
      <charset val="2"/>
    </font>
    <font>
      <u/>
      <sz val="11"/>
      <color theme="10"/>
      <name val="Calibri"/>
    </font>
    <font>
      <b/>
      <sz val="8"/>
      <name val="Calibri"/>
      <family val="2"/>
      <charset val="238"/>
    </font>
    <font>
      <sz val="9"/>
      <name val="Calibri"/>
      <family val="2"/>
      <charset val="238"/>
    </font>
    <font>
      <b/>
      <sz val="9"/>
      <name val="Calibri"/>
      <family val="2"/>
      <charset val="238"/>
    </font>
    <font>
      <b/>
      <u/>
      <sz val="11"/>
      <name val="Calibri"/>
      <family val="2"/>
      <charset val="238"/>
    </font>
    <font>
      <b/>
      <sz val="10"/>
      <name val="Calibri"/>
      <family val="2"/>
      <charset val="238"/>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2" tint="-9.9978637043366805E-2"/>
        <bgColor indexed="64"/>
      </patternFill>
    </fill>
    <fill>
      <patternFill patternType="solid">
        <fgColor theme="8" tint="0.79995117038483843"/>
        <bgColor indexed="64"/>
      </patternFill>
    </fill>
    <fill>
      <patternFill patternType="solid">
        <fgColor rgb="FFA0D8F6"/>
        <bgColor indexed="64"/>
      </patternFill>
    </fill>
    <fill>
      <patternFill patternType="solid">
        <fgColor rgb="FFC00000"/>
        <bgColor indexed="64"/>
      </patternFill>
    </fill>
    <fill>
      <patternFill patternType="solid">
        <fgColor rgb="FFFFC000"/>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3" tint="0.39994506668294322"/>
      </bottom>
      <diagonal/>
    </border>
    <border>
      <left style="thin">
        <color indexed="64"/>
      </left>
      <right style="thin">
        <color indexed="64"/>
      </right>
      <top/>
      <bottom style="thin">
        <color indexed="64"/>
      </bottom>
      <diagonal/>
    </border>
  </borders>
  <cellStyleXfs count="138">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2" borderId="0" applyNumberFormat="0" applyBorder="0" applyAlignment="0" applyProtection="0"/>
    <xf numFmtId="0" fontId="19" fillId="0" borderId="0"/>
    <xf numFmtId="0" fontId="21" fillId="0" borderId="0" applyNumberFormat="0" applyFill="0" applyBorder="0" applyAlignment="0" applyProtection="0"/>
    <xf numFmtId="0" fontId="22" fillId="0" borderId="0"/>
    <xf numFmtId="0" fontId="2" fillId="0" borderId="0"/>
    <xf numFmtId="0" fontId="19"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0" fillId="5" borderId="4" applyNumberFormat="0" applyAlignment="0" applyProtection="0"/>
    <xf numFmtId="0" fontId="11" fillId="6" borderId="5" applyNumberFormat="0" applyAlignment="0" applyProtection="0"/>
    <xf numFmtId="0" fontId="7" fillId="2" borderId="0" applyNumberFormat="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0" fontId="21" fillId="0" borderId="0" applyNumberFormat="0" applyFill="0" applyBorder="0" applyAlignment="0" applyProtection="0"/>
    <xf numFmtId="0" fontId="35" fillId="0" borderId="0" applyNumberFormat="0" applyFill="0" applyBorder="0" applyAlignment="0" applyProtection="0">
      <alignment vertical="top"/>
      <protection locked="0"/>
    </xf>
    <xf numFmtId="0" fontId="13" fillId="0" borderId="6" applyNumberFormat="0" applyFill="0" applyAlignment="0" applyProtection="0"/>
    <xf numFmtId="0" fontId="14" fillId="7" borderId="7" applyNumberFormat="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9" fillId="4" borderId="0" applyNumberFormat="0" applyBorder="0" applyAlignment="0" applyProtection="0"/>
    <xf numFmtId="0" fontId="1" fillId="0" borderId="0"/>
    <xf numFmtId="0" fontId="22"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36" fillId="0" borderId="0"/>
    <xf numFmtId="0" fontId="12" fillId="6" borderId="4" applyNumberFormat="0" applyAlignment="0" applyProtection="0"/>
    <xf numFmtId="0" fontId="17" fillId="0" borderId="9" applyNumberFormat="0" applyFill="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3" fillId="0" borderId="0" applyNumberFormat="0" applyFill="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22" fillId="0" borderId="0" applyFont="0" applyFill="0" applyBorder="0" applyAlignment="0" applyProtection="0"/>
    <xf numFmtId="44" fontId="19" fillId="0" borderId="0" applyFont="0" applyFill="0" applyBorder="0" applyAlignment="0" applyProtection="0"/>
    <xf numFmtId="0" fontId="8" fillId="3" borderId="0" applyNumberFormat="0" applyBorder="0" applyAlignment="0" applyProtection="0"/>
    <xf numFmtId="0" fontId="38" fillId="0" borderId="0" applyNumberFormat="0" applyFill="0" applyBorder="0" applyAlignment="0" applyProtection="0"/>
  </cellStyleXfs>
  <cellXfs count="84">
    <xf numFmtId="0" fontId="0" fillId="0" borderId="0" xfId="0"/>
    <xf numFmtId="0" fontId="19" fillId="0" borderId="0" xfId="29" applyAlignment="1" applyProtection="1">
      <alignment vertical="center"/>
      <protection locked="0"/>
    </xf>
    <xf numFmtId="0" fontId="19" fillId="0" borderId="0" xfId="29" applyAlignment="1" applyProtection="1">
      <alignment horizontal="center" vertical="center"/>
      <protection locked="0"/>
    </xf>
    <xf numFmtId="1" fontId="19" fillId="0" borderId="0" xfId="29" applyNumberFormat="1" applyAlignment="1" applyProtection="1">
      <alignment horizontal="center" vertical="center"/>
      <protection locked="0"/>
    </xf>
    <xf numFmtId="0" fontId="19" fillId="0" borderId="0" xfId="29" applyAlignment="1" applyProtection="1">
      <alignment horizontal="left" vertical="center"/>
      <protection locked="0"/>
    </xf>
    <xf numFmtId="0" fontId="20" fillId="0" borderId="0" xfId="29" applyFont="1" applyAlignment="1" applyProtection="1">
      <alignment horizontal="center" vertical="center"/>
      <protection locked="0"/>
    </xf>
    <xf numFmtId="0" fontId="19" fillId="33" borderId="0" xfId="29" applyFill="1" applyAlignment="1" applyProtection="1">
      <alignment horizontal="center" vertical="center"/>
      <protection locked="0"/>
    </xf>
    <xf numFmtId="1" fontId="19" fillId="33" borderId="0" xfId="29" applyNumberFormat="1" applyFill="1" applyAlignment="1" applyProtection="1">
      <alignment horizontal="center" vertical="center"/>
      <protection locked="0"/>
    </xf>
    <xf numFmtId="165" fontId="24" fillId="33" borderId="10" xfId="29" applyNumberFormat="1" applyFont="1" applyFill="1" applyBorder="1" applyAlignment="1">
      <alignment horizontal="right" vertical="center"/>
    </xf>
    <xf numFmtId="0" fontId="25" fillId="33" borderId="10" xfId="29" applyFont="1" applyFill="1" applyBorder="1" applyAlignment="1" applyProtection="1">
      <alignment horizontal="center" vertical="center"/>
      <protection locked="0"/>
    </xf>
    <xf numFmtId="1" fontId="19" fillId="33" borderId="10" xfId="29" applyNumberFormat="1" applyFill="1" applyBorder="1" applyAlignment="1" applyProtection="1">
      <alignment horizontal="center" vertical="center"/>
      <protection locked="0"/>
    </xf>
    <xf numFmtId="0" fontId="2" fillId="0" borderId="0" xfId="32" applyProtection="1">
      <protection locked="0"/>
    </xf>
    <xf numFmtId="165" fontId="19" fillId="33" borderId="0" xfId="29" applyNumberFormat="1" applyFill="1" applyAlignment="1">
      <alignment horizontal="right" vertical="center"/>
    </xf>
    <xf numFmtId="0" fontId="19" fillId="33" borderId="0" xfId="29" applyFill="1" applyAlignment="1" applyProtection="1">
      <alignment horizontal="right" vertical="center"/>
      <protection locked="0"/>
    </xf>
    <xf numFmtId="4" fontId="2" fillId="0" borderId="0" xfId="32" applyNumberFormat="1" applyProtection="1">
      <protection locked="0"/>
    </xf>
    <xf numFmtId="165" fontId="24" fillId="33" borderId="0" xfId="29" applyNumberFormat="1" applyFont="1" applyFill="1" applyAlignment="1">
      <alignment horizontal="right" vertical="center"/>
    </xf>
    <xf numFmtId="0" fontId="24" fillId="33" borderId="0" xfId="29" applyFont="1" applyFill="1" applyAlignment="1" applyProtection="1">
      <alignment horizontal="right" vertical="center"/>
      <protection locked="0"/>
    </xf>
    <xf numFmtId="0" fontId="19" fillId="33" borderId="0" xfId="29" applyFill="1" applyProtection="1">
      <protection locked="0"/>
    </xf>
    <xf numFmtId="0" fontId="19" fillId="0" borderId="0" xfId="29" applyAlignment="1">
      <alignment vertical="center"/>
    </xf>
    <xf numFmtId="0" fontId="27" fillId="0" borderId="13" xfId="29" applyFont="1" applyBorder="1" applyAlignment="1">
      <alignment vertical="top" wrapText="1"/>
    </xf>
    <xf numFmtId="165" fontId="19" fillId="0" borderId="0" xfId="29" applyNumberFormat="1" applyAlignment="1">
      <alignment vertical="center"/>
    </xf>
    <xf numFmtId="0" fontId="27" fillId="0" borderId="16" xfId="29" applyFont="1" applyBorder="1" applyAlignment="1">
      <alignment vertical="top" wrapText="1"/>
    </xf>
    <xf numFmtId="0" fontId="27" fillId="0" borderId="15" xfId="29" applyFont="1" applyBorder="1" applyAlignment="1" applyProtection="1">
      <alignment vertical="top" wrapText="1"/>
      <protection locked="0"/>
    </xf>
    <xf numFmtId="0" fontId="28" fillId="0" borderId="15" xfId="30" applyFont="1" applyBorder="1" applyAlignment="1" applyProtection="1">
      <alignment horizontal="left" vertical="center"/>
      <protection locked="0"/>
    </xf>
    <xf numFmtId="0" fontId="28" fillId="0" borderId="15" xfId="30" applyFont="1" applyFill="1" applyBorder="1" applyAlignment="1" applyProtection="1">
      <alignment horizontal="left" vertical="center"/>
      <protection locked="0"/>
    </xf>
    <xf numFmtId="0" fontId="27" fillId="0" borderId="15" xfId="30" applyFont="1" applyBorder="1" applyAlignment="1" applyProtection="1">
      <alignment horizontal="left" vertical="top" wrapText="1"/>
      <protection locked="0"/>
    </xf>
    <xf numFmtId="0" fontId="24" fillId="0" borderId="0" xfId="29" applyFont="1" applyAlignment="1" applyProtection="1">
      <alignment horizontal="center" vertical="center"/>
      <protection locked="0"/>
    </xf>
    <xf numFmtId="0" fontId="29" fillId="37" borderId="0" xfId="33" applyFont="1" applyFill="1" applyAlignment="1" applyProtection="1">
      <alignment vertical="center" wrapText="1"/>
      <protection locked="0"/>
    </xf>
    <xf numFmtId="0" fontId="29" fillId="37" borderId="0" xfId="33" applyFont="1" applyFill="1" applyAlignment="1" applyProtection="1">
      <alignment vertical="center"/>
      <protection locked="0"/>
    </xf>
    <xf numFmtId="14" fontId="30" fillId="33" borderId="0" xfId="29" applyNumberFormat="1" applyFont="1" applyFill="1" applyAlignment="1">
      <alignment horizontal="left"/>
    </xf>
    <xf numFmtId="0" fontId="31" fillId="33" borderId="0" xfId="0" applyFont="1" applyFill="1" applyAlignment="1" applyProtection="1">
      <alignment vertical="top"/>
      <protection locked="0"/>
    </xf>
    <xf numFmtId="0" fontId="19" fillId="33" borderId="0" xfId="29" applyFill="1" applyAlignment="1" applyProtection="1">
      <alignment vertical="center" wrapText="1"/>
      <protection locked="0"/>
    </xf>
    <xf numFmtId="0" fontId="33" fillId="33" borderId="0" xfId="29" applyFont="1" applyFill="1" applyAlignment="1" applyProtection="1">
      <alignment horizontal="center" vertical="top"/>
      <protection locked="0"/>
    </xf>
    <xf numFmtId="0" fontId="34" fillId="33" borderId="0" xfId="29" applyFont="1" applyFill="1" applyAlignment="1" applyProtection="1">
      <alignment horizontal="left" vertical="top"/>
      <protection locked="0"/>
    </xf>
    <xf numFmtId="0" fontId="20" fillId="33" borderId="0" xfId="29" applyFont="1" applyFill="1" applyAlignment="1" applyProtection="1">
      <alignment horizontal="center" vertical="center"/>
      <protection locked="0"/>
    </xf>
    <xf numFmtId="0" fontId="28" fillId="0" borderId="15" xfId="30" applyFont="1" applyBorder="1" applyAlignment="1">
      <alignment vertical="center"/>
    </xf>
    <xf numFmtId="3" fontId="20" fillId="35" borderId="15" xfId="29" applyNumberFormat="1" applyFont="1" applyFill="1" applyBorder="1" applyAlignment="1" applyProtection="1">
      <alignment horizontal="center" vertical="center"/>
      <protection locked="0"/>
    </xf>
    <xf numFmtId="0" fontId="20" fillId="0" borderId="15" xfId="29" applyFont="1" applyBorder="1" applyAlignment="1" applyProtection="1">
      <alignment horizontal="center" vertical="center"/>
      <protection locked="0"/>
    </xf>
    <xf numFmtId="0" fontId="28" fillId="0" borderId="15" xfId="30" applyFont="1" applyBorder="1"/>
    <xf numFmtId="0" fontId="28" fillId="0" borderId="15" xfId="30" applyFont="1" applyBorder="1" applyAlignment="1">
      <alignment horizontal="left"/>
    </xf>
    <xf numFmtId="1" fontId="37" fillId="0" borderId="0" xfId="29" applyNumberFormat="1" applyFont="1" applyAlignment="1" applyProtection="1">
      <alignment horizontal="center" vertical="center"/>
      <protection locked="0"/>
    </xf>
    <xf numFmtId="0" fontId="40" fillId="0" borderId="15" xfId="30" applyFont="1" applyBorder="1" applyAlignment="1" applyProtection="1">
      <alignment horizontal="left" vertical="top" wrapText="1"/>
      <protection locked="0"/>
    </xf>
    <xf numFmtId="0" fontId="28" fillId="0" borderId="15" xfId="30" applyFont="1" applyBorder="1" applyAlignment="1">
      <alignment vertical="center" wrapText="1"/>
    </xf>
    <xf numFmtId="0" fontId="28" fillId="0" borderId="15" xfId="30" applyFont="1" applyBorder="1" applyAlignment="1">
      <alignment horizontal="left" wrapText="1"/>
    </xf>
    <xf numFmtId="0" fontId="28" fillId="0" borderId="0" xfId="137" applyFont="1"/>
    <xf numFmtId="0" fontId="28" fillId="0" borderId="0" xfId="137" applyFont="1" applyAlignment="1">
      <alignment wrapText="1"/>
    </xf>
    <xf numFmtId="0" fontId="28" fillId="0" borderId="0" xfId="137" applyFont="1" applyAlignment="1">
      <alignment horizontal="left"/>
    </xf>
    <xf numFmtId="0" fontId="28" fillId="0" borderId="0" xfId="30" applyFont="1" applyBorder="1" applyAlignment="1">
      <alignment horizontal="left" wrapText="1"/>
    </xf>
    <xf numFmtId="3" fontId="20" fillId="35" borderId="18" xfId="29" applyNumberFormat="1" applyFont="1" applyFill="1" applyBorder="1" applyAlignment="1" applyProtection="1">
      <alignment horizontal="center" vertical="center"/>
      <protection locked="0"/>
    </xf>
    <xf numFmtId="0" fontId="24" fillId="33" borderId="17" xfId="29" applyFont="1" applyFill="1" applyBorder="1" applyAlignment="1" applyProtection="1">
      <alignment horizontal="center" vertical="center"/>
      <protection locked="0"/>
    </xf>
    <xf numFmtId="0" fontId="24" fillId="33" borderId="17" xfId="29" applyFont="1" applyFill="1" applyBorder="1" applyAlignment="1" applyProtection="1">
      <alignment horizontal="center" vertical="center" wrapText="1"/>
      <protection locked="0"/>
    </xf>
    <xf numFmtId="1" fontId="24" fillId="33" borderId="17" xfId="29" applyNumberFormat="1" applyFont="1" applyFill="1" applyBorder="1" applyAlignment="1" applyProtection="1">
      <alignment horizontal="center" vertical="center"/>
      <protection locked="0"/>
    </xf>
    <xf numFmtId="0" fontId="28" fillId="0" borderId="18" xfId="137" applyFont="1" applyBorder="1" applyAlignment="1">
      <alignment vertical="center" wrapText="1"/>
    </xf>
    <xf numFmtId="165" fontId="20" fillId="33" borderId="0" xfId="29" applyNumberFormat="1" applyFont="1" applyFill="1" applyAlignment="1">
      <alignment horizontal="right"/>
    </xf>
    <xf numFmtId="1" fontId="24" fillId="38" borderId="0" xfId="29" applyNumberFormat="1" applyFont="1" applyFill="1" applyAlignment="1" applyProtection="1">
      <alignment horizontal="center" vertical="center"/>
      <protection locked="0"/>
    </xf>
    <xf numFmtId="1" fontId="19" fillId="38" borderId="0" xfId="29" applyNumberFormat="1" applyFill="1" applyAlignment="1">
      <alignment horizontal="center" vertical="center"/>
    </xf>
    <xf numFmtId="0" fontId="19" fillId="38" borderId="0" xfId="29" applyFill="1" applyAlignment="1">
      <alignment horizontal="center" vertical="center"/>
    </xf>
    <xf numFmtId="165" fontId="19" fillId="38" borderId="0" xfId="29" applyNumberFormat="1" applyFill="1" applyAlignment="1">
      <alignment horizontal="center" vertical="center"/>
    </xf>
    <xf numFmtId="3" fontId="19" fillId="36" borderId="15" xfId="29" applyNumberFormat="1" applyFill="1" applyBorder="1" applyAlignment="1" applyProtection="1">
      <alignment horizontal="center" vertical="center"/>
      <protection locked="0"/>
    </xf>
    <xf numFmtId="0" fontId="19" fillId="36" borderId="15" xfId="29" applyFill="1" applyBorder="1" applyAlignment="1" applyProtection="1">
      <alignment vertical="center"/>
      <protection locked="0"/>
    </xf>
    <xf numFmtId="1" fontId="19" fillId="34" borderId="15" xfId="29" applyNumberFormat="1" applyFill="1" applyBorder="1" applyAlignment="1" applyProtection="1">
      <alignment horizontal="center" vertical="center"/>
      <protection locked="0"/>
    </xf>
    <xf numFmtId="0" fontId="19" fillId="34" borderId="15" xfId="29" applyFill="1" applyBorder="1" applyAlignment="1" applyProtection="1">
      <alignment vertical="center"/>
      <protection locked="0"/>
    </xf>
    <xf numFmtId="166" fontId="19" fillId="0" borderId="15" xfId="29" applyNumberFormat="1" applyBorder="1" applyAlignment="1" applyProtection="1">
      <alignment horizontal="right" vertical="center"/>
      <protection locked="0"/>
    </xf>
    <xf numFmtId="166" fontId="19" fillId="0" borderId="15" xfId="29" applyNumberFormat="1" applyBorder="1" applyAlignment="1">
      <alignment horizontal="right" vertical="center"/>
    </xf>
    <xf numFmtId="165" fontId="19" fillId="0" borderId="14" xfId="29" applyNumberFormat="1" applyBorder="1" applyAlignment="1">
      <alignment horizontal="right" vertical="center"/>
    </xf>
    <xf numFmtId="0" fontId="20" fillId="33" borderId="0" xfId="0" applyFont="1" applyFill="1" applyAlignment="1" applyProtection="1">
      <alignment horizontal="center"/>
      <protection locked="0"/>
    </xf>
    <xf numFmtId="0" fontId="20" fillId="33" borderId="0" xfId="0" applyFont="1" applyFill="1" applyAlignment="1" applyProtection="1">
      <alignment horizontal="center" vertical="top"/>
      <protection locked="0"/>
    </xf>
    <xf numFmtId="0" fontId="19" fillId="33" borderId="0" xfId="0" applyFont="1" applyFill="1" applyAlignment="1" applyProtection="1">
      <alignment horizontal="center" vertical="center"/>
      <protection locked="0"/>
    </xf>
    <xf numFmtId="0" fontId="28" fillId="33" borderId="0" xfId="137" applyFont="1" applyFill="1" applyAlignment="1" applyProtection="1">
      <alignment horizontal="center" vertical="top"/>
      <protection locked="0"/>
    </xf>
    <xf numFmtId="0" fontId="43" fillId="33" borderId="0" xfId="0" applyFont="1" applyFill="1" applyAlignment="1" applyProtection="1">
      <alignment horizontal="center" vertical="top"/>
      <protection locked="0"/>
    </xf>
    <xf numFmtId="0" fontId="32" fillId="33" borderId="0" xfId="29" applyFont="1" applyFill="1" applyAlignment="1" applyProtection="1">
      <alignment horizontal="center" vertical="center" wrapText="1"/>
      <protection locked="0"/>
    </xf>
    <xf numFmtId="3" fontId="19" fillId="36" borderId="18" xfId="29" applyNumberFormat="1" applyFill="1" applyBorder="1" applyAlignment="1" applyProtection="1">
      <alignment horizontal="center" vertical="center"/>
      <protection locked="0"/>
    </xf>
    <xf numFmtId="1" fontId="19" fillId="34" borderId="18" xfId="29" applyNumberFormat="1" applyFill="1" applyBorder="1" applyAlignment="1" applyProtection="1">
      <alignment horizontal="center" vertical="center"/>
      <protection locked="0"/>
    </xf>
    <xf numFmtId="166" fontId="19" fillId="0" borderId="18" xfId="29" applyNumberFormat="1" applyBorder="1" applyAlignment="1" applyProtection="1">
      <alignment horizontal="right" vertical="center"/>
      <protection locked="0"/>
    </xf>
    <xf numFmtId="166" fontId="19" fillId="0" borderId="18" xfId="29" applyNumberFormat="1" applyBorder="1" applyAlignment="1">
      <alignment horizontal="right" vertical="center"/>
    </xf>
    <xf numFmtId="0" fontId="23" fillId="0" borderId="0" xfId="31" applyFont="1" applyAlignment="1" applyProtection="1">
      <alignment horizontal="left" vertical="center" wrapText="1"/>
      <protection locked="0"/>
    </xf>
    <xf numFmtId="0" fontId="19" fillId="34" borderId="12" xfId="29" applyFill="1" applyBorder="1" applyAlignment="1" applyProtection="1">
      <alignment vertical="center"/>
      <protection locked="0"/>
    </xf>
    <xf numFmtId="4" fontId="19" fillId="0" borderId="15" xfId="29" applyNumberFormat="1" applyBorder="1" applyAlignment="1">
      <alignment horizontal="right" vertical="center"/>
    </xf>
    <xf numFmtId="0" fontId="19" fillId="0" borderId="12" xfId="29" applyBorder="1" applyAlignment="1">
      <alignment horizontal="right" vertical="center"/>
    </xf>
    <xf numFmtId="165" fontId="19" fillId="0" borderId="11" xfId="29" applyNumberFormat="1" applyBorder="1" applyAlignment="1">
      <alignment horizontal="right" vertical="center"/>
    </xf>
    <xf numFmtId="0" fontId="38" fillId="0" borderId="15" xfId="137" applyBorder="1" applyAlignment="1">
      <alignment vertical="center"/>
    </xf>
    <xf numFmtId="0" fontId="38" fillId="0" borderId="15" xfId="137" applyBorder="1" applyAlignment="1" applyProtection="1">
      <alignment horizontal="left" vertical="center"/>
      <protection locked="0"/>
    </xf>
    <xf numFmtId="0" fontId="38" fillId="0" borderId="15" xfId="137" applyFill="1" applyBorder="1" applyAlignment="1" applyProtection="1">
      <alignment horizontal="left" vertical="center"/>
      <protection locked="0"/>
    </xf>
    <xf numFmtId="0" fontId="38" fillId="0" borderId="0" xfId="137" applyBorder="1" applyAlignment="1">
      <alignment horizontal="left" wrapText="1"/>
    </xf>
  </cellXfs>
  <cellStyles count="138">
    <cellStyle name="20% - akcent 1 2" xfId="34" xr:uid="{00000000-0005-0000-0000-000000000000}"/>
    <cellStyle name="20% - akcent 1 2 2" xfId="35" xr:uid="{00000000-0005-0000-0000-000001000000}"/>
    <cellStyle name="20% - akcent 1 2 2 2" xfId="36" xr:uid="{00000000-0005-0000-0000-000002000000}"/>
    <cellStyle name="20% - akcent 1 2 3" xfId="37" xr:uid="{00000000-0005-0000-0000-000003000000}"/>
    <cellStyle name="20% - akcent 2 2" xfId="38" xr:uid="{00000000-0005-0000-0000-000004000000}"/>
    <cellStyle name="20% - akcent 2 2 2" xfId="39" xr:uid="{00000000-0005-0000-0000-000005000000}"/>
    <cellStyle name="20% - akcent 2 2 2 2" xfId="40" xr:uid="{00000000-0005-0000-0000-000006000000}"/>
    <cellStyle name="20% - akcent 2 2 3" xfId="41" xr:uid="{00000000-0005-0000-0000-000007000000}"/>
    <cellStyle name="20% - akcent 3 2" xfId="42" xr:uid="{00000000-0005-0000-0000-000008000000}"/>
    <cellStyle name="20% - akcent 3 2 2" xfId="43" xr:uid="{00000000-0005-0000-0000-000009000000}"/>
    <cellStyle name="20% - akcent 3 2 2 2" xfId="44" xr:uid="{00000000-0005-0000-0000-00000A000000}"/>
    <cellStyle name="20% - akcent 3 2 3" xfId="45" xr:uid="{00000000-0005-0000-0000-00000B000000}"/>
    <cellStyle name="20% - akcent 4 2" xfId="46" xr:uid="{00000000-0005-0000-0000-00000C000000}"/>
    <cellStyle name="20% - akcent 4 2 2" xfId="47" xr:uid="{00000000-0005-0000-0000-00000D000000}"/>
    <cellStyle name="20% - akcent 4 2 2 2" xfId="48" xr:uid="{00000000-0005-0000-0000-00000E000000}"/>
    <cellStyle name="20% - akcent 4 2 3" xfId="49" xr:uid="{00000000-0005-0000-0000-00000F000000}"/>
    <cellStyle name="20% - akcent 5 2" xfId="50" xr:uid="{00000000-0005-0000-0000-000010000000}"/>
    <cellStyle name="20% - akcent 5 2 2" xfId="51" xr:uid="{00000000-0005-0000-0000-000011000000}"/>
    <cellStyle name="20% - akcent 5 2 2 2" xfId="52" xr:uid="{00000000-0005-0000-0000-000012000000}"/>
    <cellStyle name="20% - akcent 5 2 3" xfId="53" xr:uid="{00000000-0005-0000-0000-000013000000}"/>
    <cellStyle name="20% - akcent 6 2" xfId="54" xr:uid="{00000000-0005-0000-0000-000014000000}"/>
    <cellStyle name="20% - akcent 6 2 2" xfId="55" xr:uid="{00000000-0005-0000-0000-000015000000}"/>
    <cellStyle name="20% - akcent 6 2 2 2" xfId="56" xr:uid="{00000000-0005-0000-0000-000016000000}"/>
    <cellStyle name="20% - akcent 6 2 3" xfId="57" xr:uid="{00000000-0005-0000-0000-000017000000}"/>
    <cellStyle name="40% - akcent 1 2" xfId="58" xr:uid="{00000000-0005-0000-0000-000018000000}"/>
    <cellStyle name="40% - akcent 1 2 2" xfId="59" xr:uid="{00000000-0005-0000-0000-000019000000}"/>
    <cellStyle name="40% - akcent 1 2 2 2" xfId="60" xr:uid="{00000000-0005-0000-0000-00001A000000}"/>
    <cellStyle name="40% - akcent 1 2 3" xfId="61" xr:uid="{00000000-0005-0000-0000-00001B000000}"/>
    <cellStyle name="40% - akcent 2 2" xfId="62" xr:uid="{00000000-0005-0000-0000-00001C000000}"/>
    <cellStyle name="40% - akcent 2 2 2" xfId="63" xr:uid="{00000000-0005-0000-0000-00001D000000}"/>
    <cellStyle name="40% - akcent 2 2 2 2" xfId="64" xr:uid="{00000000-0005-0000-0000-00001E000000}"/>
    <cellStyle name="40% - akcent 2 2 3" xfId="65" xr:uid="{00000000-0005-0000-0000-00001F000000}"/>
    <cellStyle name="40% - akcent 3 2" xfId="66" xr:uid="{00000000-0005-0000-0000-000020000000}"/>
    <cellStyle name="40% - akcent 3 2 2" xfId="67" xr:uid="{00000000-0005-0000-0000-000021000000}"/>
    <cellStyle name="40% - akcent 3 2 2 2" xfId="68" xr:uid="{00000000-0005-0000-0000-000022000000}"/>
    <cellStyle name="40% - akcent 3 2 3" xfId="69" xr:uid="{00000000-0005-0000-0000-000023000000}"/>
    <cellStyle name="40% - akcent 4 2" xfId="70" xr:uid="{00000000-0005-0000-0000-000024000000}"/>
    <cellStyle name="40% - akcent 4 2 2" xfId="71" xr:uid="{00000000-0005-0000-0000-000025000000}"/>
    <cellStyle name="40% - akcent 4 2 2 2" xfId="72" xr:uid="{00000000-0005-0000-0000-000026000000}"/>
    <cellStyle name="40% - akcent 4 2 3" xfId="73" xr:uid="{00000000-0005-0000-0000-000027000000}"/>
    <cellStyle name="40% - akcent 5 2" xfId="74" xr:uid="{00000000-0005-0000-0000-000028000000}"/>
    <cellStyle name="40% - akcent 5 2 2" xfId="75" xr:uid="{00000000-0005-0000-0000-000029000000}"/>
    <cellStyle name="40% - akcent 5 2 2 2" xfId="76" xr:uid="{00000000-0005-0000-0000-00002A000000}"/>
    <cellStyle name="40% - akcent 5 2 3" xfId="77" xr:uid="{00000000-0005-0000-0000-00002B000000}"/>
    <cellStyle name="40% - akcent 6 2" xfId="78" xr:uid="{00000000-0005-0000-0000-00002C000000}"/>
    <cellStyle name="40% - akcent 6 2 2" xfId="79" xr:uid="{00000000-0005-0000-0000-00002D000000}"/>
    <cellStyle name="40% - akcent 6 2 2 2" xfId="80" xr:uid="{00000000-0005-0000-0000-00002E000000}"/>
    <cellStyle name="40% - akcent 6 2 3" xfId="81" xr:uid="{00000000-0005-0000-0000-00002F000000}"/>
    <cellStyle name="60% — akcent 1" xfId="18" builtinId="32" customBuiltin="1"/>
    <cellStyle name="60% - akcent 1 2" xfId="82" xr:uid="{00000000-0005-0000-0000-000031000000}"/>
    <cellStyle name="60% — akcent 2" xfId="20" builtinId="36" customBuiltin="1"/>
    <cellStyle name="60% - akcent 2 2" xfId="83" xr:uid="{00000000-0005-0000-0000-000033000000}"/>
    <cellStyle name="60% — akcent 3" xfId="22" builtinId="40" customBuiltin="1"/>
    <cellStyle name="60% - akcent 3 2" xfId="84" xr:uid="{00000000-0005-0000-0000-000035000000}"/>
    <cellStyle name="60% — akcent 4" xfId="24" builtinId="44" customBuiltin="1"/>
    <cellStyle name="60% - akcent 4 2" xfId="85" xr:uid="{00000000-0005-0000-0000-000037000000}"/>
    <cellStyle name="60% — akcent 5" xfId="26" builtinId="48" customBuiltin="1"/>
    <cellStyle name="60% - akcent 5 2" xfId="86" xr:uid="{00000000-0005-0000-0000-000039000000}"/>
    <cellStyle name="60% — akcent 6" xfId="28" builtinId="52" customBuiltin="1"/>
    <cellStyle name="60% - akcent 6 2" xfId="87" xr:uid="{00000000-0005-0000-0000-00003B000000}"/>
    <cellStyle name="Akcent 1" xfId="17" builtinId="29" customBuiltin="1"/>
    <cellStyle name="Akcent 1 2" xfId="88" xr:uid="{00000000-0005-0000-0000-00003D000000}"/>
    <cellStyle name="Akcent 2" xfId="19" builtinId="33" customBuiltin="1"/>
    <cellStyle name="Akcent 2 2" xfId="89" xr:uid="{00000000-0005-0000-0000-00003F000000}"/>
    <cellStyle name="Akcent 3" xfId="21" builtinId="37" customBuiltin="1"/>
    <cellStyle name="Akcent 3 2" xfId="90" xr:uid="{00000000-0005-0000-0000-000041000000}"/>
    <cellStyle name="Akcent 4" xfId="23" builtinId="41" customBuiltin="1"/>
    <cellStyle name="Akcent 4 2" xfId="91" xr:uid="{00000000-0005-0000-0000-000043000000}"/>
    <cellStyle name="Akcent 5" xfId="25" builtinId="45" customBuiltin="1"/>
    <cellStyle name="Akcent 5 2" xfId="92" xr:uid="{00000000-0005-0000-0000-000045000000}"/>
    <cellStyle name="Akcent 6" xfId="27" builtinId="49" customBuiltin="1"/>
    <cellStyle name="Akcent 6 2" xfId="93" xr:uid="{00000000-0005-0000-0000-000047000000}"/>
    <cellStyle name="Dane wejściowe" xfId="9" builtinId="20" customBuiltin="1"/>
    <cellStyle name="Dane wejściowe 2" xfId="94" xr:uid="{00000000-0005-0000-0000-000049000000}"/>
    <cellStyle name="Dane wyjściowe" xfId="10" builtinId="21" customBuiltin="1"/>
    <cellStyle name="Dane wyjściowe 2" xfId="95" xr:uid="{00000000-0005-0000-0000-00004B000000}"/>
    <cellStyle name="Dobre 2" xfId="96" xr:uid="{00000000-0005-0000-0000-00004D000000}"/>
    <cellStyle name="Dobry" xfId="6" builtinId="26" customBuiltin="1"/>
    <cellStyle name="Dziesiętny 2" xfId="97" xr:uid="{00000000-0005-0000-0000-00004E000000}"/>
    <cellStyle name="Dziesiętny 3" xfId="98" xr:uid="{00000000-0005-0000-0000-00004F000000}"/>
    <cellStyle name="Dziesiętny 3 2" xfId="99" xr:uid="{00000000-0005-0000-0000-000050000000}"/>
    <cellStyle name="Hiperłącze" xfId="137" builtinId="8"/>
    <cellStyle name="Hiperłącze 2" xfId="30" xr:uid="{00000000-0005-0000-0000-000052000000}"/>
    <cellStyle name="Hiperłącze 2 2" xfId="100" xr:uid="{00000000-0005-0000-0000-000053000000}"/>
    <cellStyle name="Hiperłącze 3" xfId="101" xr:uid="{00000000-0005-0000-0000-000054000000}"/>
    <cellStyle name="Komórka połączona" xfId="12" builtinId="24" customBuiltin="1"/>
    <cellStyle name="Komórka połączona 2" xfId="102" xr:uid="{00000000-0005-0000-0000-000056000000}"/>
    <cellStyle name="Komórka zaznaczona" xfId="13" builtinId="23" customBuiltin="1"/>
    <cellStyle name="Komórka zaznaczona 2" xfId="103" xr:uid="{00000000-0005-0000-0000-000058000000}"/>
    <cellStyle name="Nagłówek 1" xfId="2" builtinId="16" customBuiltin="1"/>
    <cellStyle name="Nagłówek 1 2" xfId="104" xr:uid="{00000000-0005-0000-0000-00005A000000}"/>
    <cellStyle name="Nagłówek 2" xfId="3" builtinId="17" customBuiltin="1"/>
    <cellStyle name="Nagłówek 2 2" xfId="105" xr:uid="{00000000-0005-0000-0000-00005C000000}"/>
    <cellStyle name="Nagłówek 3" xfId="4" builtinId="18" customBuiltin="1"/>
    <cellStyle name="Nagłówek 3 2" xfId="106" xr:uid="{00000000-0005-0000-0000-00005E000000}"/>
    <cellStyle name="Nagłówek 4" xfId="5" builtinId="19" customBuiltin="1"/>
    <cellStyle name="Nagłówek 4 2" xfId="107" xr:uid="{00000000-0005-0000-0000-000060000000}"/>
    <cellStyle name="Neutralne 2" xfId="108" xr:uid="{00000000-0005-0000-0000-000062000000}"/>
    <cellStyle name="Neutralny" xfId="8" builtinId="28" customBuiltin="1"/>
    <cellStyle name="Normalny" xfId="0" builtinId="0"/>
    <cellStyle name="Normalny 2" xfId="109" xr:uid="{00000000-0005-0000-0000-000064000000}"/>
    <cellStyle name="Normalny 2 2" xfId="110" xr:uid="{00000000-0005-0000-0000-000065000000}"/>
    <cellStyle name="Normalny 2 3" xfId="111" xr:uid="{00000000-0005-0000-0000-000066000000}"/>
    <cellStyle name="Normalny 2 4" xfId="33" xr:uid="{00000000-0005-0000-0000-000067000000}"/>
    <cellStyle name="Normalny 2 4 2" xfId="112" xr:uid="{00000000-0005-0000-0000-000068000000}"/>
    <cellStyle name="Normalny 2 5" xfId="113" xr:uid="{00000000-0005-0000-0000-000069000000}"/>
    <cellStyle name="Normalny 3" xfId="32" xr:uid="{00000000-0005-0000-0000-00006A000000}"/>
    <cellStyle name="Normalny 3 2" xfId="114" xr:uid="{00000000-0005-0000-0000-00006B000000}"/>
    <cellStyle name="Normalny 3 2 2" xfId="115" xr:uid="{00000000-0005-0000-0000-00006C000000}"/>
    <cellStyle name="Normalny 3 2 2 2" xfId="116" xr:uid="{00000000-0005-0000-0000-00006D000000}"/>
    <cellStyle name="Normalny 3 2 3" xfId="117" xr:uid="{00000000-0005-0000-0000-00006E000000}"/>
    <cellStyle name="Normalny 3 3" xfId="118" xr:uid="{00000000-0005-0000-0000-00006F000000}"/>
    <cellStyle name="Normalny 3 3 2" xfId="119" xr:uid="{00000000-0005-0000-0000-000070000000}"/>
    <cellStyle name="Normalny 3 4" xfId="120" xr:uid="{00000000-0005-0000-0000-000071000000}"/>
    <cellStyle name="Normalny 4" xfId="121" xr:uid="{00000000-0005-0000-0000-000072000000}"/>
    <cellStyle name="Normalny 5" xfId="31" xr:uid="{00000000-0005-0000-0000-000073000000}"/>
    <cellStyle name="Normalny 6" xfId="122" xr:uid="{00000000-0005-0000-0000-000074000000}"/>
    <cellStyle name="Normalny 7" xfId="29" xr:uid="{00000000-0005-0000-0000-000075000000}"/>
    <cellStyle name="Normalny 7 2" xfId="123" xr:uid="{00000000-0005-0000-0000-000076000000}"/>
    <cellStyle name="Normalny 8" xfId="124" xr:uid="{00000000-0005-0000-0000-000077000000}"/>
    <cellStyle name="Obliczenia" xfId="11" builtinId="22" customBuiltin="1"/>
    <cellStyle name="Obliczenia 2" xfId="125" xr:uid="{00000000-0005-0000-0000-000079000000}"/>
    <cellStyle name="Suma" xfId="16" builtinId="25" customBuiltin="1"/>
    <cellStyle name="Suma 2" xfId="126" xr:uid="{00000000-0005-0000-0000-00007B000000}"/>
    <cellStyle name="Tekst objaśnienia" xfId="15" builtinId="53" customBuiltin="1"/>
    <cellStyle name="Tekst objaśnienia 2" xfId="127" xr:uid="{00000000-0005-0000-0000-00007D000000}"/>
    <cellStyle name="Tekst ostrzeżenia" xfId="14" builtinId="11" customBuiltin="1"/>
    <cellStyle name="Tekst ostrzeżenia 2" xfId="128" xr:uid="{00000000-0005-0000-0000-00007F000000}"/>
    <cellStyle name="Tytuł" xfId="1" builtinId="15" customBuiltin="1"/>
    <cellStyle name="Tytuł 2" xfId="129" xr:uid="{00000000-0005-0000-0000-000081000000}"/>
    <cellStyle name="Uwaga 2" xfId="130" xr:uid="{00000000-0005-0000-0000-000082000000}"/>
    <cellStyle name="Uwaga 2 2" xfId="131" xr:uid="{00000000-0005-0000-0000-000083000000}"/>
    <cellStyle name="Uwaga 2 2 2" xfId="132" xr:uid="{00000000-0005-0000-0000-000084000000}"/>
    <cellStyle name="Uwaga 2 3" xfId="133" xr:uid="{00000000-0005-0000-0000-000085000000}"/>
    <cellStyle name="Walutowy 2" xfId="134" xr:uid="{00000000-0005-0000-0000-000086000000}"/>
    <cellStyle name="Walutowy 3" xfId="135" xr:uid="{00000000-0005-0000-0000-000087000000}"/>
    <cellStyle name="Złe 2" xfId="136" xr:uid="{00000000-0005-0000-0000-000089000000}"/>
    <cellStyle name="Zły" xfId="7" builtinId="27" customBuiltin="1"/>
  </cellStyles>
  <dxfs count="11">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png"/><Relationship Id="rId3" Type="http://schemas.openxmlformats.org/officeDocument/2006/relationships/image" Target="../media/image3.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pn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png"/><Relationship Id="rId2" Type="http://schemas.openxmlformats.org/officeDocument/2006/relationships/image" Target="../media/image2.jpe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jpeg"/><Relationship Id="rId41" Type="http://schemas.openxmlformats.org/officeDocument/2006/relationships/image" Target="../media/image41.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pn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10" Type="http://schemas.openxmlformats.org/officeDocument/2006/relationships/image" Target="../media/image10.png"/><Relationship Id="rId19" Type="http://schemas.openxmlformats.org/officeDocument/2006/relationships/image" Target="../media/image19.jpe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png"/></Relationships>
</file>

<file path=xl/drawings/drawing1.xml><?xml version="1.0" encoding="utf-8"?>
<xdr:wsDr xmlns:xdr="http://schemas.openxmlformats.org/drawingml/2006/spreadsheetDrawing" xmlns:a="http://schemas.openxmlformats.org/drawingml/2006/main">
  <xdr:twoCellAnchor>
    <xdr:from>
      <xdr:col>1</xdr:col>
      <xdr:colOff>259080</xdr:colOff>
      <xdr:row>58</xdr:row>
      <xdr:rowOff>45721</xdr:rowOff>
    </xdr:from>
    <xdr:to>
      <xdr:col>1</xdr:col>
      <xdr:colOff>1231080</xdr:colOff>
      <xdr:row>58</xdr:row>
      <xdr:rowOff>997186</xdr:rowOff>
    </xdr:to>
    <xdr:pic>
      <xdr:nvPicPr>
        <xdr:cNvPr id="42" name="bigpic" descr="Kamertony rezonacyjne, kpl. 2 z m&amp;lstrok;otkiem">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381000" y="47586901"/>
          <a:ext cx="972000" cy="951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373380</xdr:colOff>
      <xdr:row>72</xdr:row>
      <xdr:rowOff>45721</xdr:rowOff>
    </xdr:from>
    <xdr:to>
      <xdr:col>1</xdr:col>
      <xdr:colOff>1345380</xdr:colOff>
      <xdr:row>72</xdr:row>
      <xdr:rowOff>1003934</xdr:rowOff>
    </xdr:to>
    <xdr:pic>
      <xdr:nvPicPr>
        <xdr:cNvPr id="55" name="bigpic" descr="Przewody ze z&amp;lstrok;&amp;aogon;czami krokodylkowymi, kpl. 10, 2 kolory">
          <a:extLst>
            <a:ext uri="{FF2B5EF4-FFF2-40B4-BE49-F238E27FC236}">
              <a16:creationId xmlns:a16="http://schemas.microsoft.com/office/drawing/2014/main" id="{00000000-0008-0000-0000-000037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495300" y="62552581"/>
          <a:ext cx="972000" cy="958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16</xdr:row>
      <xdr:rowOff>38100</xdr:rowOff>
    </xdr:from>
    <xdr:to>
      <xdr:col>1</xdr:col>
      <xdr:colOff>1838100</xdr:colOff>
      <xdr:row>16</xdr:row>
      <xdr:rowOff>1838100</xdr:rowOff>
    </xdr:to>
    <xdr:pic>
      <xdr:nvPicPr>
        <xdr:cNvPr id="104" name="Obraz 103" descr="Eksperymenty uczniowskie FIZYKA, zestaw 1 - Elektryczność, karty pracy">
          <a:extLst>
            <a:ext uri="{FF2B5EF4-FFF2-40B4-BE49-F238E27FC236}">
              <a16:creationId xmlns:a16="http://schemas.microsoft.com/office/drawing/2014/main" id="{00000000-0008-0000-0000-000068000000}"/>
            </a:ext>
          </a:extLst>
        </xdr:cNvPr>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160020" y="1171194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30480</xdr:colOff>
      <xdr:row>18</xdr:row>
      <xdr:rowOff>91440</xdr:rowOff>
    </xdr:from>
    <xdr:to>
      <xdr:col>1</xdr:col>
      <xdr:colOff>1830480</xdr:colOff>
      <xdr:row>18</xdr:row>
      <xdr:rowOff>1891440</xdr:rowOff>
    </xdr:to>
    <xdr:pic>
      <xdr:nvPicPr>
        <xdr:cNvPr id="105" name="Obraz 104" descr="Eksperymenty uczniowskie FIZYKA, zestaw 2 - Magnetyzm i Elektrostatyka P-BOX">
          <a:extLst>
            <a:ext uri="{FF2B5EF4-FFF2-40B4-BE49-F238E27FC236}">
              <a16:creationId xmlns:a16="http://schemas.microsoft.com/office/drawing/2014/main" id="{00000000-0008-0000-0000-000069000000}"/>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152400" y="1389126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xdr:colOff>
      <xdr:row>20</xdr:row>
      <xdr:rowOff>53340</xdr:rowOff>
    </xdr:from>
    <xdr:to>
      <xdr:col>1</xdr:col>
      <xdr:colOff>1838100</xdr:colOff>
      <xdr:row>20</xdr:row>
      <xdr:rowOff>1738312</xdr:rowOff>
    </xdr:to>
    <xdr:pic>
      <xdr:nvPicPr>
        <xdr:cNvPr id="106" name="Obraz 105" descr="Eksperymenty uczniowskie FIZYKA, zestaw 3 - Optyka P-BOX">
          <a:extLst>
            <a:ext uri="{FF2B5EF4-FFF2-40B4-BE49-F238E27FC236}">
              <a16:creationId xmlns:a16="http://schemas.microsoft.com/office/drawing/2014/main" id="{00000000-0008-0000-0000-00006A000000}"/>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157163" y="16603028"/>
          <a:ext cx="1800000" cy="16849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44768</xdr:colOff>
      <xdr:row>22</xdr:row>
      <xdr:rowOff>66198</xdr:rowOff>
    </xdr:from>
    <xdr:to>
      <xdr:col>1</xdr:col>
      <xdr:colOff>1844768</xdr:colOff>
      <xdr:row>22</xdr:row>
      <xdr:rowOff>1797842</xdr:rowOff>
    </xdr:to>
    <xdr:pic>
      <xdr:nvPicPr>
        <xdr:cNvPr id="107" name="Obraz 106" descr="Eksperymenty uczniowskie FIZYKA, zestaw 4 - Dźwięk P-BOX">
          <a:extLst>
            <a:ext uri="{FF2B5EF4-FFF2-40B4-BE49-F238E27FC236}">
              <a16:creationId xmlns:a16="http://schemas.microsoft.com/office/drawing/2014/main" id="{00000000-0008-0000-0000-00006B000000}"/>
            </a:ext>
          </a:extLst>
        </xdr:cNvPr>
        <xdr:cNvPicPr>
          <a:picLocks noChangeAspect="1" noChangeArrowheads="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a:fillRect/>
        </a:stretch>
      </xdr:blipFill>
      <xdr:spPr bwMode="auto">
        <a:xfrm>
          <a:off x="163831" y="19092386"/>
          <a:ext cx="1800000" cy="1731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53340</xdr:colOff>
      <xdr:row>24</xdr:row>
      <xdr:rowOff>45720</xdr:rowOff>
    </xdr:from>
    <xdr:to>
      <xdr:col>1</xdr:col>
      <xdr:colOff>1853340</xdr:colOff>
      <xdr:row>24</xdr:row>
      <xdr:rowOff>1845720</xdr:rowOff>
    </xdr:to>
    <xdr:pic>
      <xdr:nvPicPr>
        <xdr:cNvPr id="108" name="Obraz 107" descr="Eksperymenty uczniowskie FIZYKA, zestaw 5 - Ciepło P-BOX, karty pracy">
          <a:extLst>
            <a:ext uri="{FF2B5EF4-FFF2-40B4-BE49-F238E27FC236}">
              <a16:creationId xmlns:a16="http://schemas.microsoft.com/office/drawing/2014/main" id="{00000000-0008-0000-0000-00006C000000}"/>
            </a:ext>
          </a:extLst>
        </xdr:cNvPr>
        <xdr:cNvPicPr>
          <a:picLocks noChangeAspect="1" noChangeArrowheads="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a:fillRect/>
        </a:stretch>
      </xdr:blipFill>
      <xdr:spPr bwMode="auto">
        <a:xfrm>
          <a:off x="175260" y="1996440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30480</xdr:colOff>
      <xdr:row>26</xdr:row>
      <xdr:rowOff>83820</xdr:rowOff>
    </xdr:from>
    <xdr:to>
      <xdr:col>1</xdr:col>
      <xdr:colOff>1830480</xdr:colOff>
      <xdr:row>26</xdr:row>
      <xdr:rowOff>1883820</xdr:rowOff>
    </xdr:to>
    <xdr:pic>
      <xdr:nvPicPr>
        <xdr:cNvPr id="109" name="Obraz 108" descr="Eksperymenty uczniowskie FIZYKA, zestaw 6 - Mechanika płynów i gazów (P-BOX), karty pracy">
          <a:extLst>
            <a:ext uri="{FF2B5EF4-FFF2-40B4-BE49-F238E27FC236}">
              <a16:creationId xmlns:a16="http://schemas.microsoft.com/office/drawing/2014/main" id="{00000000-0008-0000-0000-00006D000000}"/>
            </a:ext>
          </a:extLst>
        </xdr:cNvPr>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152400" y="2212848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xdr:colOff>
      <xdr:row>28</xdr:row>
      <xdr:rowOff>60960</xdr:rowOff>
    </xdr:from>
    <xdr:to>
      <xdr:col>1</xdr:col>
      <xdr:colOff>1838100</xdr:colOff>
      <xdr:row>28</xdr:row>
      <xdr:rowOff>1860960</xdr:rowOff>
    </xdr:to>
    <xdr:pic>
      <xdr:nvPicPr>
        <xdr:cNvPr id="110" name="Obraz 109" descr="Eksperymenty uczniowskie FIZYKA, zestaw 7 - Mechanika ciał stałych (P-BOX), karta pracy">
          <a:extLst>
            <a:ext uri="{FF2B5EF4-FFF2-40B4-BE49-F238E27FC236}">
              <a16:creationId xmlns:a16="http://schemas.microsoft.com/office/drawing/2014/main" id="{00000000-0008-0000-0000-00006E000000}"/>
            </a:ext>
          </a:extLst>
        </xdr:cNvPr>
        <xdr:cNvPicPr>
          <a:picLocks noChangeAspect="1" noChangeArrowheads="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bwMode="auto">
        <a:xfrm>
          <a:off x="160020" y="24498300"/>
          <a:ext cx="1800000" cy="18000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480060</xdr:colOff>
      <xdr:row>80</xdr:row>
      <xdr:rowOff>152400</xdr:rowOff>
    </xdr:from>
    <xdr:to>
      <xdr:col>1</xdr:col>
      <xdr:colOff>1452060</xdr:colOff>
      <xdr:row>80</xdr:row>
      <xdr:rowOff>1177173</xdr:rowOff>
    </xdr:to>
    <xdr:pic>
      <xdr:nvPicPr>
        <xdr:cNvPr id="111" name="Obraz 110">
          <a:extLst>
            <a:ext uri="{FF2B5EF4-FFF2-40B4-BE49-F238E27FC236}">
              <a16:creationId xmlns:a16="http://schemas.microsoft.com/office/drawing/2014/main" id="{00000000-0008-0000-0000-00006F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601980" y="70530720"/>
          <a:ext cx="972000" cy="1024773"/>
        </a:xfrm>
        <a:prstGeom prst="rect">
          <a:avLst/>
        </a:prstGeom>
      </xdr:spPr>
    </xdr:pic>
    <xdr:clientData/>
  </xdr:twoCellAnchor>
  <xdr:twoCellAnchor>
    <xdr:from>
      <xdr:col>2</xdr:col>
      <xdr:colOff>5158740</xdr:colOff>
      <xdr:row>10</xdr:row>
      <xdr:rowOff>1760220</xdr:rowOff>
    </xdr:from>
    <xdr:to>
      <xdr:col>2</xdr:col>
      <xdr:colOff>6461760</xdr:colOff>
      <xdr:row>10</xdr:row>
      <xdr:rowOff>3093720</xdr:rowOff>
    </xdr:to>
    <xdr:pic>
      <xdr:nvPicPr>
        <xdr:cNvPr id="117" name="Obraz 116">
          <a:extLst>
            <a:ext uri="{FF2B5EF4-FFF2-40B4-BE49-F238E27FC236}">
              <a16:creationId xmlns:a16="http://schemas.microsoft.com/office/drawing/2014/main" id="{00000000-0008-0000-0000-000075000000}"/>
            </a:ext>
          </a:extLst>
        </xdr:cNvPr>
        <xdr:cNvPicPr>
          <a:picLocks noChangeAspect="1"/>
        </xdr:cNvPicPr>
      </xdr:nvPicPr>
      <xdr:blipFill rotWithShape="1">
        <a:blip xmlns:r="http://schemas.openxmlformats.org/officeDocument/2006/relationships" r:embed="rId11" cstate="screen">
          <a:extLst>
            <a:ext uri="{28A0092B-C50C-407E-A947-70E740481C1C}">
              <a14:useLocalDpi xmlns:a14="http://schemas.microsoft.com/office/drawing/2010/main"/>
            </a:ext>
          </a:extLst>
        </a:blip>
        <a:srcRect/>
        <a:stretch/>
      </xdr:blipFill>
      <xdr:spPr>
        <a:xfrm>
          <a:off x="7231380" y="5021580"/>
          <a:ext cx="1303020" cy="1333500"/>
        </a:xfrm>
        <a:prstGeom prst="rect">
          <a:avLst/>
        </a:prstGeom>
      </xdr:spPr>
    </xdr:pic>
    <xdr:clientData/>
  </xdr:twoCellAnchor>
  <xdr:twoCellAnchor>
    <xdr:from>
      <xdr:col>1</xdr:col>
      <xdr:colOff>76200</xdr:colOff>
      <xdr:row>78</xdr:row>
      <xdr:rowOff>76200</xdr:rowOff>
    </xdr:from>
    <xdr:to>
      <xdr:col>1</xdr:col>
      <xdr:colOff>1876200</xdr:colOff>
      <xdr:row>78</xdr:row>
      <xdr:rowOff>1876200</xdr:rowOff>
    </xdr:to>
    <xdr:pic>
      <xdr:nvPicPr>
        <xdr:cNvPr id="119" name="Obraz 118">
          <a:extLst>
            <a:ext uri="{FF2B5EF4-FFF2-40B4-BE49-F238E27FC236}">
              <a16:creationId xmlns:a16="http://schemas.microsoft.com/office/drawing/2014/main" id="{00000000-0008-0000-0000-000077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98120" y="68259960"/>
          <a:ext cx="1800000" cy="1800000"/>
        </a:xfrm>
        <a:prstGeom prst="rect">
          <a:avLst/>
        </a:prstGeom>
      </xdr:spPr>
    </xdr:pic>
    <xdr:clientData/>
  </xdr:twoCellAnchor>
  <xdr:twoCellAnchor>
    <xdr:from>
      <xdr:col>1</xdr:col>
      <xdr:colOff>53340</xdr:colOff>
      <xdr:row>10</xdr:row>
      <xdr:rowOff>1143000</xdr:rowOff>
    </xdr:from>
    <xdr:to>
      <xdr:col>1</xdr:col>
      <xdr:colOff>1853340</xdr:colOff>
      <xdr:row>10</xdr:row>
      <xdr:rowOff>2155500</xdr:rowOff>
    </xdr:to>
    <xdr:pic>
      <xdr:nvPicPr>
        <xdr:cNvPr id="3" name="Obraz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75260" y="4404360"/>
          <a:ext cx="1800000" cy="1012500"/>
        </a:xfrm>
        <a:prstGeom prst="rect">
          <a:avLst/>
        </a:prstGeom>
      </xdr:spPr>
    </xdr:pic>
    <xdr:clientData/>
  </xdr:twoCellAnchor>
  <xdr:twoCellAnchor>
    <xdr:from>
      <xdr:col>2</xdr:col>
      <xdr:colOff>2819400</xdr:colOff>
      <xdr:row>10</xdr:row>
      <xdr:rowOff>1844040</xdr:rowOff>
    </xdr:from>
    <xdr:to>
      <xdr:col>2</xdr:col>
      <xdr:colOff>4995400</xdr:colOff>
      <xdr:row>10</xdr:row>
      <xdr:rowOff>3068040</xdr:rowOff>
    </xdr:to>
    <xdr:pic>
      <xdr:nvPicPr>
        <xdr:cNvPr id="4" name="Obraz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4892040" y="5105400"/>
          <a:ext cx="2176000" cy="1224000"/>
        </a:xfrm>
        <a:prstGeom prst="rect">
          <a:avLst/>
        </a:prstGeom>
      </xdr:spPr>
    </xdr:pic>
    <xdr:clientData/>
  </xdr:twoCellAnchor>
  <xdr:twoCellAnchor>
    <xdr:from>
      <xdr:col>1</xdr:col>
      <xdr:colOff>53340</xdr:colOff>
      <xdr:row>10</xdr:row>
      <xdr:rowOff>53340</xdr:rowOff>
    </xdr:from>
    <xdr:to>
      <xdr:col>1</xdr:col>
      <xdr:colOff>1853340</xdr:colOff>
      <xdr:row>10</xdr:row>
      <xdr:rowOff>1065405</xdr:rowOff>
    </xdr:to>
    <xdr:pic>
      <xdr:nvPicPr>
        <xdr:cNvPr id="38" name="Obraz 37" descr="C:\Users\Kasia\AppData\Local\Microsoft\Windows\INetCache\Content.Word\montaż_visuale.mp4_snapshot_00.21.240.jpg">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rcRect/>
        <a:stretch>
          <a:fillRect/>
        </a:stretch>
      </xdr:blipFill>
      <xdr:spPr bwMode="auto">
        <a:xfrm>
          <a:off x="175260" y="3314700"/>
          <a:ext cx="1800000" cy="1012065"/>
        </a:xfrm>
        <a:prstGeom prst="rect">
          <a:avLst/>
        </a:prstGeom>
        <a:noFill/>
        <a:ln>
          <a:noFill/>
        </a:ln>
      </xdr:spPr>
    </xdr:pic>
    <xdr:clientData/>
  </xdr:twoCellAnchor>
  <xdr:twoCellAnchor>
    <xdr:from>
      <xdr:col>2</xdr:col>
      <xdr:colOff>213360</xdr:colOff>
      <xdr:row>10</xdr:row>
      <xdr:rowOff>1844040</xdr:rowOff>
    </xdr:from>
    <xdr:to>
      <xdr:col>2</xdr:col>
      <xdr:colOff>2533580</xdr:colOff>
      <xdr:row>10</xdr:row>
      <xdr:rowOff>3068040</xdr:rowOff>
    </xdr:to>
    <xdr:pic>
      <xdr:nvPicPr>
        <xdr:cNvPr id="39" name="Obraz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2286000" y="5105400"/>
          <a:ext cx="2320220" cy="1224000"/>
        </a:xfrm>
        <a:prstGeom prst="rect">
          <a:avLst/>
        </a:prstGeom>
      </xdr:spPr>
    </xdr:pic>
    <xdr:clientData/>
  </xdr:twoCellAnchor>
  <xdr:twoCellAnchor>
    <xdr:from>
      <xdr:col>1</xdr:col>
      <xdr:colOff>53340</xdr:colOff>
      <xdr:row>10</xdr:row>
      <xdr:rowOff>2278381</xdr:rowOff>
    </xdr:from>
    <xdr:to>
      <xdr:col>1</xdr:col>
      <xdr:colOff>1853340</xdr:colOff>
      <xdr:row>10</xdr:row>
      <xdr:rowOff>3025206</xdr:rowOff>
    </xdr:to>
    <xdr:pic>
      <xdr:nvPicPr>
        <xdr:cNvPr id="40" name="Obraz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175260" y="5539741"/>
          <a:ext cx="1800000" cy="746825"/>
        </a:xfrm>
        <a:prstGeom prst="rect">
          <a:avLst/>
        </a:prstGeom>
      </xdr:spPr>
    </xdr:pic>
    <xdr:clientData/>
  </xdr:twoCellAnchor>
  <xdr:twoCellAnchor>
    <xdr:from>
      <xdr:col>1</xdr:col>
      <xdr:colOff>45720</xdr:colOff>
      <xdr:row>12</xdr:row>
      <xdr:rowOff>53340</xdr:rowOff>
    </xdr:from>
    <xdr:to>
      <xdr:col>1</xdr:col>
      <xdr:colOff>1845720</xdr:colOff>
      <xdr:row>12</xdr:row>
      <xdr:rowOff>1569720</xdr:rowOff>
    </xdr:to>
    <xdr:pic>
      <xdr:nvPicPr>
        <xdr:cNvPr id="41" name="Obraz 40" descr="Tor powietrzny z dmuchawą i licznikiem elektronicznym 150 cm">
          <a:extLst>
            <a:ext uri="{FF2B5EF4-FFF2-40B4-BE49-F238E27FC236}">
              <a16:creationId xmlns:a16="http://schemas.microsoft.com/office/drawing/2014/main" id="{00000000-0008-0000-0000-000029000000}"/>
            </a:ext>
          </a:extLst>
        </xdr:cNvPr>
        <xdr:cNvPicPr>
          <a:picLocks noChangeAspect="1" noChangeArrowheads="1"/>
        </xdr:cNvPicPr>
      </xdr:nvPicPr>
      <xdr:blipFill rotWithShape="1">
        <a:blip xmlns:r="http://schemas.openxmlformats.org/officeDocument/2006/relationships" r:embed="rId18" cstate="screen">
          <a:extLst>
            <a:ext uri="{28A0092B-C50C-407E-A947-70E740481C1C}">
              <a14:useLocalDpi xmlns:a14="http://schemas.microsoft.com/office/drawing/2010/main"/>
            </a:ext>
          </a:extLst>
        </a:blip>
        <a:srcRect/>
        <a:stretch/>
      </xdr:blipFill>
      <xdr:spPr bwMode="auto">
        <a:xfrm>
          <a:off x="167640" y="6835140"/>
          <a:ext cx="1800000" cy="1516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60960</xdr:colOff>
      <xdr:row>14</xdr:row>
      <xdr:rowOff>83820</xdr:rowOff>
    </xdr:from>
    <xdr:to>
      <xdr:col>1</xdr:col>
      <xdr:colOff>1860960</xdr:colOff>
      <xdr:row>14</xdr:row>
      <xdr:rowOff>1539240</xdr:rowOff>
    </xdr:to>
    <xdr:pic>
      <xdr:nvPicPr>
        <xdr:cNvPr id="45" name="Obraz 44" descr="Maszyny proste: 12 modeli eksperymentalnych">
          <a:extLst>
            <a:ext uri="{FF2B5EF4-FFF2-40B4-BE49-F238E27FC236}">
              <a16:creationId xmlns:a16="http://schemas.microsoft.com/office/drawing/2014/main" id="{00000000-0008-0000-0000-00002D000000}"/>
            </a:ext>
          </a:extLst>
        </xdr:cNvPr>
        <xdr:cNvPicPr>
          <a:picLocks noChangeAspect="1" noChangeArrowheads="1"/>
        </xdr:cNvPicPr>
      </xdr:nvPicPr>
      <xdr:blipFill rotWithShape="1">
        <a:blip xmlns:r="http://schemas.openxmlformats.org/officeDocument/2006/relationships" r:embed="rId19" cstate="screen">
          <a:extLst>
            <a:ext uri="{28A0092B-C50C-407E-A947-70E740481C1C}">
              <a14:useLocalDpi xmlns:a14="http://schemas.microsoft.com/office/drawing/2010/main"/>
            </a:ext>
          </a:extLst>
        </a:blip>
        <a:srcRect/>
        <a:stretch/>
      </xdr:blipFill>
      <xdr:spPr bwMode="auto">
        <a:xfrm>
          <a:off x="182880" y="8892540"/>
          <a:ext cx="1800000" cy="1455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68580</xdr:colOff>
      <xdr:row>14</xdr:row>
      <xdr:rowOff>1584960</xdr:rowOff>
    </xdr:from>
    <xdr:to>
      <xdr:col>1</xdr:col>
      <xdr:colOff>1868580</xdr:colOff>
      <xdr:row>14</xdr:row>
      <xdr:rowOff>2597460</xdr:rowOff>
    </xdr:to>
    <xdr:pic>
      <xdr:nvPicPr>
        <xdr:cNvPr id="5" name="Obraz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190500" y="10393680"/>
          <a:ext cx="1800000" cy="1012500"/>
        </a:xfrm>
        <a:prstGeom prst="rect">
          <a:avLst/>
        </a:prstGeom>
      </xdr:spPr>
    </xdr:pic>
    <xdr:clientData/>
  </xdr:twoCellAnchor>
  <xdr:twoCellAnchor>
    <xdr:from>
      <xdr:col>1</xdr:col>
      <xdr:colOff>76200</xdr:colOff>
      <xdr:row>60</xdr:row>
      <xdr:rowOff>99060</xdr:rowOff>
    </xdr:from>
    <xdr:to>
      <xdr:col>1</xdr:col>
      <xdr:colOff>1876200</xdr:colOff>
      <xdr:row>60</xdr:row>
      <xdr:rowOff>1899060</xdr:rowOff>
    </xdr:to>
    <xdr:pic>
      <xdr:nvPicPr>
        <xdr:cNvPr id="49" name="Obraz 48" descr="Zestaw magnetyczny do optyki geometrycznej z laserem diodowym, w walizce">
          <a:extLst>
            <a:ext uri="{FF2B5EF4-FFF2-40B4-BE49-F238E27FC236}">
              <a16:creationId xmlns:a16="http://schemas.microsoft.com/office/drawing/2014/main" id="{00000000-0008-0000-0000-000031000000}"/>
            </a:ext>
          </a:extLst>
        </xdr:cNvPr>
        <xdr:cNvPicPr>
          <a:picLocks noChangeAspect="1" noChangeArrowheads="1"/>
        </xdr:cNvPicPr>
      </xdr:nvPicPr>
      <xdr:blipFill>
        <a:blip xmlns:r="http://schemas.openxmlformats.org/officeDocument/2006/relationships" r:embed="rId21" cstate="screen">
          <a:extLst>
            <a:ext uri="{28A0092B-C50C-407E-A947-70E740481C1C}">
              <a14:useLocalDpi xmlns:a14="http://schemas.microsoft.com/office/drawing/2010/main"/>
            </a:ext>
          </a:extLst>
        </a:blip>
        <a:srcRect/>
        <a:stretch>
          <a:fillRect/>
        </a:stretch>
      </xdr:blipFill>
      <xdr:spPr bwMode="auto">
        <a:xfrm>
          <a:off x="198120" y="4949952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5532120</xdr:colOff>
      <xdr:row>60</xdr:row>
      <xdr:rowOff>1051560</xdr:rowOff>
    </xdr:from>
    <xdr:to>
      <xdr:col>2</xdr:col>
      <xdr:colOff>6720840</xdr:colOff>
      <xdr:row>60</xdr:row>
      <xdr:rowOff>1913184</xdr:rowOff>
    </xdr:to>
    <xdr:pic>
      <xdr:nvPicPr>
        <xdr:cNvPr id="50" name="Obraz 49" descr="Zestaw magnetyczny do optyki geometrycznej z laserem diodowym, w walizce, skład">
          <a:extLst>
            <a:ext uri="{FF2B5EF4-FFF2-40B4-BE49-F238E27FC236}">
              <a16:creationId xmlns:a16="http://schemas.microsoft.com/office/drawing/2014/main" id="{00000000-0008-0000-0000-000032000000}"/>
            </a:ext>
          </a:extLst>
        </xdr:cNvPr>
        <xdr:cNvPicPr>
          <a:picLocks noChangeAspect="1" noChangeArrowheads="1"/>
        </xdr:cNvPicPr>
      </xdr:nvPicPr>
      <xdr:blipFill rotWithShape="1">
        <a:blip xmlns:r="http://schemas.openxmlformats.org/officeDocument/2006/relationships" r:embed="rId22" cstate="screen">
          <a:extLst>
            <a:ext uri="{28A0092B-C50C-407E-A947-70E740481C1C}">
              <a14:useLocalDpi xmlns:a14="http://schemas.microsoft.com/office/drawing/2010/main"/>
            </a:ext>
          </a:extLst>
        </a:blip>
        <a:srcRect/>
        <a:stretch/>
      </xdr:blipFill>
      <xdr:spPr bwMode="auto">
        <a:xfrm>
          <a:off x="7604760" y="50452020"/>
          <a:ext cx="1188720" cy="861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68580</xdr:colOff>
      <xdr:row>64</xdr:row>
      <xdr:rowOff>83821</xdr:rowOff>
    </xdr:from>
    <xdr:to>
      <xdr:col>1</xdr:col>
      <xdr:colOff>1868580</xdr:colOff>
      <xdr:row>64</xdr:row>
      <xdr:rowOff>2276762</xdr:rowOff>
    </xdr:to>
    <xdr:pic>
      <xdr:nvPicPr>
        <xdr:cNvPr id="52" name="Obraz 51" descr="Statyw laboratoryjny z wyposażeniem – wersja podstawowa Plus">
          <a:extLst>
            <a:ext uri="{FF2B5EF4-FFF2-40B4-BE49-F238E27FC236}">
              <a16:creationId xmlns:a16="http://schemas.microsoft.com/office/drawing/2014/main" id="{00000000-0008-0000-0000-000034000000}"/>
            </a:ext>
          </a:extLst>
        </xdr:cNvPr>
        <xdr:cNvPicPr>
          <a:picLocks noChangeAspect="1" noChangeArrowheads="1"/>
        </xdr:cNvPicPr>
      </xdr:nvPicPr>
      <xdr:blipFill rotWithShape="1">
        <a:blip xmlns:r="http://schemas.openxmlformats.org/officeDocument/2006/relationships" r:embed="rId23" cstate="screen">
          <a:extLst>
            <a:ext uri="{28A0092B-C50C-407E-A947-70E740481C1C}">
              <a14:useLocalDpi xmlns:a14="http://schemas.microsoft.com/office/drawing/2010/main"/>
            </a:ext>
          </a:extLst>
        </a:blip>
        <a:srcRect/>
        <a:stretch/>
      </xdr:blipFill>
      <xdr:spPr bwMode="auto">
        <a:xfrm>
          <a:off x="190500" y="51678841"/>
          <a:ext cx="1800000" cy="21929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66</xdr:row>
      <xdr:rowOff>22860</xdr:rowOff>
    </xdr:from>
    <xdr:to>
      <xdr:col>1</xdr:col>
      <xdr:colOff>1876200</xdr:colOff>
      <xdr:row>66</xdr:row>
      <xdr:rowOff>1449480</xdr:rowOff>
    </xdr:to>
    <xdr:pic>
      <xdr:nvPicPr>
        <xdr:cNvPr id="53" name="Obraz 52" descr="Taca laboratoryjna PP, 37x30x7,5 cm">
          <a:extLst>
            <a:ext uri="{FF2B5EF4-FFF2-40B4-BE49-F238E27FC236}">
              <a16:creationId xmlns:a16="http://schemas.microsoft.com/office/drawing/2014/main" id="{00000000-0008-0000-0000-000035000000}"/>
            </a:ext>
          </a:extLst>
        </xdr:cNvPr>
        <xdr:cNvPicPr>
          <a:picLocks noChangeAspect="1" noChangeArrowheads="1"/>
        </xdr:cNvPicPr>
      </xdr:nvPicPr>
      <xdr:blipFill rotWithShape="1">
        <a:blip xmlns:r="http://schemas.openxmlformats.org/officeDocument/2006/relationships" r:embed="rId24" cstate="screen">
          <a:extLst>
            <a:ext uri="{28A0092B-C50C-407E-A947-70E740481C1C}">
              <a14:useLocalDpi xmlns:a14="http://schemas.microsoft.com/office/drawing/2010/main"/>
            </a:ext>
          </a:extLst>
        </a:blip>
        <a:srcRect/>
        <a:stretch/>
      </xdr:blipFill>
      <xdr:spPr bwMode="auto">
        <a:xfrm>
          <a:off x="198120" y="54696360"/>
          <a:ext cx="1800000" cy="1426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62</xdr:row>
      <xdr:rowOff>45720</xdr:rowOff>
    </xdr:from>
    <xdr:to>
      <xdr:col>1</xdr:col>
      <xdr:colOff>1876200</xdr:colOff>
      <xdr:row>62</xdr:row>
      <xdr:rowOff>1845720</xdr:rowOff>
    </xdr:to>
    <xdr:pic>
      <xdr:nvPicPr>
        <xdr:cNvPr id="54" name="Obraz 53" descr="Eksperymenty z wodą – własności i ciekawostki,  zestaw doświadczalny z wyposażeniem laboratoryjnym">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25" cstate="screen">
          <a:extLst>
            <a:ext uri="{28A0092B-C50C-407E-A947-70E740481C1C}">
              <a14:useLocalDpi xmlns:a14="http://schemas.microsoft.com/office/drawing/2010/main"/>
            </a:ext>
          </a:extLst>
        </a:blip>
        <a:srcRect/>
        <a:stretch>
          <a:fillRect/>
        </a:stretch>
      </xdr:blipFill>
      <xdr:spPr bwMode="auto">
        <a:xfrm>
          <a:off x="198120" y="5182362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68580</xdr:colOff>
      <xdr:row>62</xdr:row>
      <xdr:rowOff>1897380</xdr:rowOff>
    </xdr:from>
    <xdr:to>
      <xdr:col>1</xdr:col>
      <xdr:colOff>1868580</xdr:colOff>
      <xdr:row>62</xdr:row>
      <xdr:rowOff>3230880</xdr:rowOff>
    </xdr:to>
    <xdr:pic>
      <xdr:nvPicPr>
        <xdr:cNvPr id="58" name="Obraz 57" descr="Naczynia połączone">
          <a:extLst>
            <a:ext uri="{FF2B5EF4-FFF2-40B4-BE49-F238E27FC236}">
              <a16:creationId xmlns:a16="http://schemas.microsoft.com/office/drawing/2014/main" id="{00000000-0008-0000-0000-00003A000000}"/>
            </a:ext>
          </a:extLst>
        </xdr:cNvPr>
        <xdr:cNvPicPr>
          <a:picLocks noChangeAspect="1" noChangeArrowheads="1"/>
        </xdr:cNvPicPr>
      </xdr:nvPicPr>
      <xdr:blipFill rotWithShape="1">
        <a:blip xmlns:r="http://schemas.openxmlformats.org/officeDocument/2006/relationships" r:embed="rId26" cstate="screen">
          <a:extLst>
            <a:ext uri="{28A0092B-C50C-407E-A947-70E740481C1C}">
              <a14:useLocalDpi xmlns:a14="http://schemas.microsoft.com/office/drawing/2010/main"/>
            </a:ext>
          </a:extLst>
        </a:blip>
        <a:srcRect/>
        <a:stretch/>
      </xdr:blipFill>
      <xdr:spPr bwMode="auto">
        <a:xfrm>
          <a:off x="190500" y="53675280"/>
          <a:ext cx="1800000"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160020</xdr:colOff>
      <xdr:row>68</xdr:row>
      <xdr:rowOff>53340</xdr:rowOff>
    </xdr:from>
    <xdr:to>
      <xdr:col>1</xdr:col>
      <xdr:colOff>1584960</xdr:colOff>
      <xdr:row>68</xdr:row>
      <xdr:rowOff>988338</xdr:rowOff>
    </xdr:to>
    <xdr:pic>
      <xdr:nvPicPr>
        <xdr:cNvPr id="60" name="fancybox-img" descr="Apteczka szkolna – walizka naścienna">
          <a:extLst>
            <a:ext uri="{FF2B5EF4-FFF2-40B4-BE49-F238E27FC236}">
              <a16:creationId xmlns:a16="http://schemas.microsoft.com/office/drawing/2014/main" id="{00000000-0008-0000-0000-00003C000000}"/>
            </a:ext>
          </a:extLst>
        </xdr:cNvPr>
        <xdr:cNvPicPr>
          <a:picLocks noChangeAspect="1" noChangeArrowheads="1"/>
        </xdr:cNvPicPr>
      </xdr:nvPicPr>
      <xdr:blipFill rotWithShape="1">
        <a:blip xmlns:r="http://schemas.openxmlformats.org/officeDocument/2006/relationships" r:embed="rId27" cstate="screen">
          <a:extLst>
            <a:ext uri="{28A0092B-C50C-407E-A947-70E740481C1C}">
              <a14:useLocalDpi xmlns:a14="http://schemas.microsoft.com/office/drawing/2010/main"/>
            </a:ext>
          </a:extLst>
        </a:blip>
        <a:srcRect/>
        <a:stretch/>
      </xdr:blipFill>
      <xdr:spPr bwMode="auto">
        <a:xfrm>
          <a:off x="281940" y="60091320"/>
          <a:ext cx="1424940" cy="9349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373380</xdr:colOff>
      <xdr:row>70</xdr:row>
      <xdr:rowOff>60960</xdr:rowOff>
    </xdr:from>
    <xdr:to>
      <xdr:col>1</xdr:col>
      <xdr:colOff>1280160</xdr:colOff>
      <xdr:row>70</xdr:row>
      <xdr:rowOff>967740</xdr:rowOff>
    </xdr:to>
    <xdr:pic>
      <xdr:nvPicPr>
        <xdr:cNvPr id="61" name="Obraz 60" descr="Przewody bananowe do piętrowego dołączania, 50cm, kpl.2">
          <a:extLst>
            <a:ext uri="{FF2B5EF4-FFF2-40B4-BE49-F238E27FC236}">
              <a16:creationId xmlns:a16="http://schemas.microsoft.com/office/drawing/2014/main" id="{00000000-0008-0000-0000-00003D000000}"/>
            </a:ext>
          </a:extLst>
        </xdr:cNvPr>
        <xdr:cNvPicPr>
          <a:picLocks noChangeAspect="1" noChangeArrowheads="1"/>
        </xdr:cNvPicPr>
      </xdr:nvPicPr>
      <xdr:blipFill>
        <a:blip xmlns:r="http://schemas.openxmlformats.org/officeDocument/2006/relationships" r:embed="rId28" cstate="screen">
          <a:extLst>
            <a:ext uri="{28A0092B-C50C-407E-A947-70E740481C1C}">
              <a14:useLocalDpi xmlns:a14="http://schemas.microsoft.com/office/drawing/2010/main"/>
            </a:ext>
          </a:extLst>
        </a:blip>
        <a:srcRect/>
        <a:stretch>
          <a:fillRect/>
        </a:stretch>
      </xdr:blipFill>
      <xdr:spPr bwMode="auto">
        <a:xfrm>
          <a:off x="495300" y="61333380"/>
          <a:ext cx="906780" cy="906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83820</xdr:colOff>
      <xdr:row>74</xdr:row>
      <xdr:rowOff>53340</xdr:rowOff>
    </xdr:from>
    <xdr:to>
      <xdr:col>1</xdr:col>
      <xdr:colOff>1883820</xdr:colOff>
      <xdr:row>74</xdr:row>
      <xdr:rowOff>1769520</xdr:rowOff>
    </xdr:to>
    <xdr:pic>
      <xdr:nvPicPr>
        <xdr:cNvPr id="62" name="Obraz 61" descr="Zasilacz demonstracyjny – w. rozszerzona (A), cyfrowy">
          <a:extLst>
            <a:ext uri="{FF2B5EF4-FFF2-40B4-BE49-F238E27FC236}">
              <a16:creationId xmlns:a16="http://schemas.microsoft.com/office/drawing/2014/main" id="{00000000-0008-0000-0000-00003E000000}"/>
            </a:ext>
          </a:extLst>
        </xdr:cNvPr>
        <xdr:cNvPicPr>
          <a:picLocks noChangeAspect="1" noChangeArrowheads="1"/>
        </xdr:cNvPicPr>
      </xdr:nvPicPr>
      <xdr:blipFill rotWithShape="1">
        <a:blip xmlns:r="http://schemas.openxmlformats.org/officeDocument/2006/relationships" r:embed="rId29" cstate="screen">
          <a:extLst>
            <a:ext uri="{28A0092B-C50C-407E-A947-70E740481C1C}">
              <a14:useLocalDpi xmlns:a14="http://schemas.microsoft.com/office/drawing/2010/main"/>
            </a:ext>
          </a:extLst>
        </a:blip>
        <a:srcRect/>
        <a:stretch/>
      </xdr:blipFill>
      <xdr:spPr bwMode="auto">
        <a:xfrm>
          <a:off x="205740" y="63794640"/>
          <a:ext cx="1800000" cy="171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76</xdr:row>
      <xdr:rowOff>114300</xdr:rowOff>
    </xdr:from>
    <xdr:to>
      <xdr:col>1</xdr:col>
      <xdr:colOff>1876200</xdr:colOff>
      <xdr:row>76</xdr:row>
      <xdr:rowOff>1914300</xdr:rowOff>
    </xdr:to>
    <xdr:pic>
      <xdr:nvPicPr>
        <xdr:cNvPr id="63" name="Obraz 62" descr="Zestaw walizkowy do eksperymentów z czujnikami, tabletem i modułem WiFi MOD57">
          <a:extLst>
            <a:ext uri="{FF2B5EF4-FFF2-40B4-BE49-F238E27FC236}">
              <a16:creationId xmlns:a16="http://schemas.microsoft.com/office/drawing/2014/main" id="{00000000-0008-0000-0000-00003F000000}"/>
            </a:ext>
          </a:extLst>
        </xdr:cNvPr>
        <xdr:cNvPicPr>
          <a:picLocks noChangeAspect="1" noChangeArrowheads="1"/>
        </xdr:cNvPicPr>
      </xdr:nvPicPr>
      <xdr:blipFill>
        <a:blip xmlns:r="http://schemas.openxmlformats.org/officeDocument/2006/relationships" r:embed="rId30" cstate="screen">
          <a:extLst>
            <a:ext uri="{28A0092B-C50C-407E-A947-70E740481C1C}">
              <a14:useLocalDpi xmlns:a14="http://schemas.microsoft.com/office/drawing/2010/main"/>
            </a:ext>
          </a:extLst>
        </a:blip>
        <a:srcRect/>
        <a:stretch>
          <a:fillRect/>
        </a:stretch>
      </xdr:blipFill>
      <xdr:spPr bwMode="auto">
        <a:xfrm>
          <a:off x="198120" y="6585966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22860</xdr:colOff>
      <xdr:row>0</xdr:row>
      <xdr:rowOff>12508</xdr:rowOff>
    </xdr:from>
    <xdr:to>
      <xdr:col>2</xdr:col>
      <xdr:colOff>986378</xdr:colOff>
      <xdr:row>6</xdr:row>
      <xdr:rowOff>172528</xdr:rowOff>
    </xdr:to>
    <xdr:pic>
      <xdr:nvPicPr>
        <xdr:cNvPr id="10" name="Obraz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31" cstate="screen">
          <a:extLst>
            <a:ext uri="{28A0092B-C50C-407E-A947-70E740481C1C}">
              <a14:useLocalDpi xmlns:a14="http://schemas.microsoft.com/office/drawing/2010/main"/>
            </a:ext>
          </a:extLst>
        </a:blip>
        <a:srcRect/>
        <a:stretch/>
      </xdr:blipFill>
      <xdr:spPr>
        <a:xfrm>
          <a:off x="22860" y="12508"/>
          <a:ext cx="2976348" cy="1867331"/>
        </a:xfrm>
        <a:prstGeom prst="rect">
          <a:avLst/>
        </a:prstGeom>
      </xdr:spPr>
    </xdr:pic>
    <xdr:clientData/>
  </xdr:twoCellAnchor>
  <xdr:twoCellAnchor>
    <xdr:from>
      <xdr:col>1</xdr:col>
      <xdr:colOff>76200</xdr:colOff>
      <xdr:row>56</xdr:row>
      <xdr:rowOff>68580</xdr:rowOff>
    </xdr:from>
    <xdr:to>
      <xdr:col>1</xdr:col>
      <xdr:colOff>1876200</xdr:colOff>
      <xdr:row>56</xdr:row>
      <xdr:rowOff>1868580</xdr:rowOff>
    </xdr:to>
    <xdr:pic>
      <xdr:nvPicPr>
        <xdr:cNvPr id="44" name="Obraz 43" descr="Seria BLUE: Proste obwody elektryczne z multimetrem">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32" cstate="screen">
          <a:extLst>
            <a:ext uri="{28A0092B-C50C-407E-A947-70E740481C1C}">
              <a14:useLocalDpi xmlns:a14="http://schemas.microsoft.com/office/drawing/2010/main"/>
            </a:ext>
          </a:extLst>
        </a:blip>
        <a:srcRect/>
        <a:stretch>
          <a:fillRect/>
        </a:stretch>
      </xdr:blipFill>
      <xdr:spPr bwMode="auto">
        <a:xfrm>
          <a:off x="198120" y="4824984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59531</xdr:colOff>
      <xdr:row>50</xdr:row>
      <xdr:rowOff>59531</xdr:rowOff>
    </xdr:from>
    <xdr:to>
      <xdr:col>1</xdr:col>
      <xdr:colOff>1859531</xdr:colOff>
      <xdr:row>50</xdr:row>
      <xdr:rowOff>1862529</xdr:rowOff>
    </xdr:to>
    <xdr:pic>
      <xdr:nvPicPr>
        <xdr:cNvPr id="47" name="Obraz 46" descr="Plansza dwustronna: Prawa Ohma i Kirchhoffa/strona ćwiczeniowa, + karty sprawdzające dla ucznia">
          <a:extLst>
            <a:ext uri="{FF2B5EF4-FFF2-40B4-BE49-F238E27FC236}">
              <a16:creationId xmlns:a16="http://schemas.microsoft.com/office/drawing/2014/main" id="{37D45D85-064D-4323-8D6E-AFC4F8EE7D91}"/>
            </a:ext>
          </a:extLst>
        </xdr:cNvPr>
        <xdr:cNvPicPr>
          <a:picLocks noChangeAspect="1" noChangeArrowheads="1"/>
        </xdr:cNvPicPr>
      </xdr:nvPicPr>
      <xdr:blipFill>
        <a:blip xmlns:r="http://schemas.openxmlformats.org/officeDocument/2006/relationships" r:embed="rId33" cstate="screen">
          <a:extLst>
            <a:ext uri="{28A0092B-C50C-407E-A947-70E740481C1C}">
              <a14:useLocalDpi xmlns:a14="http://schemas.microsoft.com/office/drawing/2010/main"/>
            </a:ext>
          </a:extLst>
        </a:blip>
        <a:srcRect/>
        <a:stretch>
          <a:fillRect/>
        </a:stretch>
      </xdr:blipFill>
      <xdr:spPr bwMode="auto">
        <a:xfrm>
          <a:off x="178594" y="52935187"/>
          <a:ext cx="1800000" cy="18029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59530</xdr:colOff>
      <xdr:row>52</xdr:row>
      <xdr:rowOff>59530</xdr:rowOff>
    </xdr:from>
    <xdr:to>
      <xdr:col>1</xdr:col>
      <xdr:colOff>1859530</xdr:colOff>
      <xdr:row>52</xdr:row>
      <xdr:rowOff>1862528</xdr:rowOff>
    </xdr:to>
    <xdr:pic>
      <xdr:nvPicPr>
        <xdr:cNvPr id="48" name="Obraz 47" descr="Plansza dwustronna: Symbole graficzne elementów obwodów elektrycznych/strona ćwiczeniowa, + karty sprawdzające dla ucznia">
          <a:extLst>
            <a:ext uri="{FF2B5EF4-FFF2-40B4-BE49-F238E27FC236}">
              <a16:creationId xmlns:a16="http://schemas.microsoft.com/office/drawing/2014/main" id="{0766A436-C8F5-44F1-BD39-AD3ACA7CC96A}"/>
            </a:ext>
          </a:extLst>
        </xdr:cNvPr>
        <xdr:cNvPicPr>
          <a:picLocks noChangeAspect="1" noChangeArrowheads="1"/>
        </xdr:cNvPicPr>
      </xdr:nvPicPr>
      <xdr:blipFill>
        <a:blip xmlns:r="http://schemas.openxmlformats.org/officeDocument/2006/relationships" r:embed="rId34" cstate="screen">
          <a:extLst>
            <a:ext uri="{28A0092B-C50C-407E-A947-70E740481C1C}">
              <a14:useLocalDpi xmlns:a14="http://schemas.microsoft.com/office/drawing/2010/main"/>
            </a:ext>
          </a:extLst>
        </a:blip>
        <a:srcRect/>
        <a:stretch>
          <a:fillRect/>
        </a:stretch>
      </xdr:blipFill>
      <xdr:spPr bwMode="auto">
        <a:xfrm>
          <a:off x="178593" y="55006874"/>
          <a:ext cx="1800000" cy="18029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59531</xdr:colOff>
      <xdr:row>54</xdr:row>
      <xdr:rowOff>59532</xdr:rowOff>
    </xdr:from>
    <xdr:to>
      <xdr:col>1</xdr:col>
      <xdr:colOff>1859531</xdr:colOff>
      <xdr:row>54</xdr:row>
      <xdr:rowOff>1862530</xdr:rowOff>
    </xdr:to>
    <xdr:pic>
      <xdr:nvPicPr>
        <xdr:cNvPr id="51" name="Obraz 50" descr="Magnetyczne schematy obwodów elektrycznych ze scenariuszami - jangar.pl">
          <a:extLst>
            <a:ext uri="{FF2B5EF4-FFF2-40B4-BE49-F238E27FC236}">
              <a16:creationId xmlns:a16="http://schemas.microsoft.com/office/drawing/2014/main" id="{EBA70073-9160-4597-B258-312F3243C12E}"/>
            </a:ext>
          </a:extLst>
        </xdr:cNvPr>
        <xdr:cNvPicPr>
          <a:picLocks noChangeAspect="1" noChangeArrowheads="1"/>
        </xdr:cNvPicPr>
      </xdr:nvPicPr>
      <xdr:blipFill>
        <a:blip xmlns:r="http://schemas.openxmlformats.org/officeDocument/2006/relationships" r:embed="rId35" cstate="screen">
          <a:extLst>
            <a:ext uri="{28A0092B-C50C-407E-A947-70E740481C1C}">
              <a14:useLocalDpi xmlns:a14="http://schemas.microsoft.com/office/drawing/2010/main"/>
            </a:ext>
          </a:extLst>
        </a:blip>
        <a:srcRect/>
        <a:stretch>
          <a:fillRect/>
        </a:stretch>
      </xdr:blipFill>
      <xdr:spPr bwMode="auto">
        <a:xfrm>
          <a:off x="178594" y="57269063"/>
          <a:ext cx="1800000" cy="18029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47625</xdr:colOff>
      <xdr:row>48</xdr:row>
      <xdr:rowOff>47625</xdr:rowOff>
    </xdr:from>
    <xdr:to>
      <xdr:col>1</xdr:col>
      <xdr:colOff>1847625</xdr:colOff>
      <xdr:row>48</xdr:row>
      <xdr:rowOff>1852142</xdr:rowOff>
    </xdr:to>
    <xdr:pic>
      <xdr:nvPicPr>
        <xdr:cNvPr id="56" name="fancybox-img" descr="Klosz próżniowy z pompą ręczną i elektryczną z wakuometrem, dzwonkiem i czujnikiem dźwięku - jangar.pl">
          <a:extLst>
            <a:ext uri="{FF2B5EF4-FFF2-40B4-BE49-F238E27FC236}">
              <a16:creationId xmlns:a16="http://schemas.microsoft.com/office/drawing/2014/main" id="{D273E8CD-F34C-47D0-973E-973E2239CDF4}"/>
            </a:ext>
          </a:extLst>
        </xdr:cNvPr>
        <xdr:cNvPicPr>
          <a:picLocks noChangeAspect="1" noChangeArrowheads="1"/>
        </xdr:cNvPicPr>
      </xdr:nvPicPr>
      <xdr:blipFill>
        <a:blip xmlns:r="http://schemas.openxmlformats.org/officeDocument/2006/relationships" r:embed="rId36" cstate="screen">
          <a:extLst>
            <a:ext uri="{28A0092B-C50C-407E-A947-70E740481C1C}">
              <a14:useLocalDpi xmlns:a14="http://schemas.microsoft.com/office/drawing/2010/main"/>
            </a:ext>
          </a:extLst>
        </a:blip>
        <a:srcRect/>
        <a:stretch>
          <a:fillRect/>
        </a:stretch>
      </xdr:blipFill>
      <xdr:spPr bwMode="auto">
        <a:xfrm>
          <a:off x="166688" y="52923281"/>
          <a:ext cx="1800000" cy="18045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332475</xdr:colOff>
      <xdr:row>0</xdr:row>
      <xdr:rowOff>1</xdr:rowOff>
    </xdr:from>
    <xdr:to>
      <xdr:col>5</xdr:col>
      <xdr:colOff>1185243</xdr:colOff>
      <xdr:row>0</xdr:row>
      <xdr:rowOff>805529</xdr:rowOff>
    </xdr:to>
    <xdr:pic>
      <xdr:nvPicPr>
        <xdr:cNvPr id="2" name="Obraz 1">
          <a:extLst>
            <a:ext uri="{FF2B5EF4-FFF2-40B4-BE49-F238E27FC236}">
              <a16:creationId xmlns:a16="http://schemas.microsoft.com/office/drawing/2014/main" id="{15B4B6A9-2B71-4A09-B95F-B00BB6A12B4B}"/>
            </a:ext>
          </a:extLst>
        </xdr:cNvPr>
        <xdr:cNvPicPr>
          <a:picLocks noChangeAspect="1"/>
        </xdr:cNvPicPr>
      </xdr:nvPicPr>
      <xdr:blipFill>
        <a:blip xmlns:r="http://schemas.openxmlformats.org/officeDocument/2006/relationships" r:embed="rId37"/>
        <a:stretch>
          <a:fillRect/>
        </a:stretch>
      </xdr:blipFill>
      <xdr:spPr>
        <a:xfrm>
          <a:off x="8976862" y="1"/>
          <a:ext cx="2667909" cy="805528"/>
        </a:xfrm>
        <a:prstGeom prst="rect">
          <a:avLst/>
        </a:prstGeom>
      </xdr:spPr>
    </xdr:pic>
    <xdr:clientData/>
  </xdr:twoCellAnchor>
  <xdr:twoCellAnchor>
    <xdr:from>
      <xdr:col>1</xdr:col>
      <xdr:colOff>44931</xdr:colOff>
      <xdr:row>46</xdr:row>
      <xdr:rowOff>35945</xdr:rowOff>
    </xdr:from>
    <xdr:to>
      <xdr:col>1</xdr:col>
      <xdr:colOff>1844931</xdr:colOff>
      <xdr:row>46</xdr:row>
      <xdr:rowOff>1830248</xdr:rowOff>
    </xdr:to>
    <xdr:pic>
      <xdr:nvPicPr>
        <xdr:cNvPr id="57" name="Obraz 56" descr="Maszyna elektrostatyczna, zwana też maszyną Wimshursta - jangar.pl">
          <a:extLst>
            <a:ext uri="{FF2B5EF4-FFF2-40B4-BE49-F238E27FC236}">
              <a16:creationId xmlns:a16="http://schemas.microsoft.com/office/drawing/2014/main" id="{30B055F6-FA7E-4EF3-A0F5-5872E3D67CF3}"/>
            </a:ext>
          </a:extLst>
        </xdr:cNvPr>
        <xdr:cNvPicPr>
          <a:picLocks noChangeAspect="1" noChangeArrowheads="1"/>
        </xdr:cNvPicPr>
      </xdr:nvPicPr>
      <xdr:blipFill>
        <a:blip xmlns:r="http://schemas.openxmlformats.org/officeDocument/2006/relationships" r:embed="rId38" cstate="screen">
          <a:extLst>
            <a:ext uri="{28A0092B-C50C-407E-A947-70E740481C1C}">
              <a14:useLocalDpi xmlns:a14="http://schemas.microsoft.com/office/drawing/2010/main"/>
            </a:ext>
          </a:extLst>
        </a:blip>
        <a:srcRect/>
        <a:stretch>
          <a:fillRect/>
        </a:stretch>
      </xdr:blipFill>
      <xdr:spPr bwMode="auto">
        <a:xfrm>
          <a:off x="161747" y="51174412"/>
          <a:ext cx="1800000" cy="17943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42334</xdr:colOff>
      <xdr:row>40</xdr:row>
      <xdr:rowOff>52916</xdr:rowOff>
    </xdr:from>
    <xdr:to>
      <xdr:col>1</xdr:col>
      <xdr:colOff>1873250</xdr:colOff>
      <xdr:row>40</xdr:row>
      <xdr:rowOff>2144598</xdr:rowOff>
    </xdr:to>
    <xdr:pic>
      <xdr:nvPicPr>
        <xdr:cNvPr id="11" name="Obraz 10">
          <a:extLst>
            <a:ext uri="{FF2B5EF4-FFF2-40B4-BE49-F238E27FC236}">
              <a16:creationId xmlns:a16="http://schemas.microsoft.com/office/drawing/2014/main" id="{7B3A39E1-E0E8-99BC-6D69-44613A5EBB71}"/>
            </a:ext>
          </a:extLst>
        </xdr:cNvPr>
        <xdr:cNvPicPr>
          <a:picLocks noChangeAspect="1"/>
        </xdr:cNvPicPr>
      </xdr:nvPicPr>
      <xdr:blipFill>
        <a:blip xmlns:r="http://schemas.openxmlformats.org/officeDocument/2006/relationships" r:embed="rId39"/>
        <a:stretch>
          <a:fillRect/>
        </a:stretch>
      </xdr:blipFill>
      <xdr:spPr>
        <a:xfrm>
          <a:off x="158751" y="43074166"/>
          <a:ext cx="1830916" cy="2091682"/>
        </a:xfrm>
        <a:prstGeom prst="rect">
          <a:avLst/>
        </a:prstGeom>
      </xdr:spPr>
    </xdr:pic>
    <xdr:clientData/>
  </xdr:twoCellAnchor>
  <xdr:twoCellAnchor editAs="oneCell">
    <xdr:from>
      <xdr:col>1</xdr:col>
      <xdr:colOff>21166</xdr:colOff>
      <xdr:row>42</xdr:row>
      <xdr:rowOff>63500</xdr:rowOff>
    </xdr:from>
    <xdr:to>
      <xdr:col>1</xdr:col>
      <xdr:colOff>1873249</xdr:colOff>
      <xdr:row>42</xdr:row>
      <xdr:rowOff>2202077</xdr:rowOff>
    </xdr:to>
    <xdr:pic>
      <xdr:nvPicPr>
        <xdr:cNvPr id="12" name="Obraz 11">
          <a:extLst>
            <a:ext uri="{FF2B5EF4-FFF2-40B4-BE49-F238E27FC236}">
              <a16:creationId xmlns:a16="http://schemas.microsoft.com/office/drawing/2014/main" id="{9A3E6398-8BDA-0816-8B7C-F7CAE15E51FC}"/>
            </a:ext>
          </a:extLst>
        </xdr:cNvPr>
        <xdr:cNvPicPr>
          <a:picLocks noChangeAspect="1"/>
        </xdr:cNvPicPr>
      </xdr:nvPicPr>
      <xdr:blipFill>
        <a:blip xmlns:r="http://schemas.openxmlformats.org/officeDocument/2006/relationships" r:embed="rId40"/>
        <a:stretch>
          <a:fillRect/>
        </a:stretch>
      </xdr:blipFill>
      <xdr:spPr>
        <a:xfrm>
          <a:off x="137583" y="45603583"/>
          <a:ext cx="1852083" cy="2138577"/>
        </a:xfrm>
        <a:prstGeom prst="rect">
          <a:avLst/>
        </a:prstGeom>
      </xdr:spPr>
    </xdr:pic>
    <xdr:clientData/>
  </xdr:twoCellAnchor>
  <xdr:twoCellAnchor editAs="oneCell">
    <xdr:from>
      <xdr:col>1</xdr:col>
      <xdr:colOff>10583</xdr:colOff>
      <xdr:row>44</xdr:row>
      <xdr:rowOff>63499</xdr:rowOff>
    </xdr:from>
    <xdr:to>
      <xdr:col>1</xdr:col>
      <xdr:colOff>1885118</xdr:colOff>
      <xdr:row>44</xdr:row>
      <xdr:rowOff>2243665</xdr:rowOff>
    </xdr:to>
    <xdr:pic>
      <xdr:nvPicPr>
        <xdr:cNvPr id="13" name="Obraz 12">
          <a:extLst>
            <a:ext uri="{FF2B5EF4-FFF2-40B4-BE49-F238E27FC236}">
              <a16:creationId xmlns:a16="http://schemas.microsoft.com/office/drawing/2014/main" id="{D5104853-43C6-58BA-E6F5-13DFE80FF57F}"/>
            </a:ext>
          </a:extLst>
        </xdr:cNvPr>
        <xdr:cNvPicPr>
          <a:picLocks noChangeAspect="1"/>
        </xdr:cNvPicPr>
      </xdr:nvPicPr>
      <xdr:blipFill>
        <a:blip xmlns:r="http://schemas.openxmlformats.org/officeDocument/2006/relationships" r:embed="rId41"/>
        <a:stretch>
          <a:fillRect/>
        </a:stretch>
      </xdr:blipFill>
      <xdr:spPr>
        <a:xfrm>
          <a:off x="127000" y="48450499"/>
          <a:ext cx="1874535" cy="2180166"/>
        </a:xfrm>
        <a:prstGeom prst="rect">
          <a:avLst/>
        </a:prstGeom>
      </xdr:spPr>
    </xdr:pic>
    <xdr:clientData/>
  </xdr:twoCellAnchor>
  <xdr:twoCellAnchor editAs="oneCell">
    <xdr:from>
      <xdr:col>1</xdr:col>
      <xdr:colOff>31750</xdr:colOff>
      <xdr:row>36</xdr:row>
      <xdr:rowOff>63500</xdr:rowOff>
    </xdr:from>
    <xdr:to>
      <xdr:col>2</xdr:col>
      <xdr:colOff>13903</xdr:colOff>
      <xdr:row>36</xdr:row>
      <xdr:rowOff>1735666</xdr:rowOff>
    </xdr:to>
    <xdr:pic>
      <xdr:nvPicPr>
        <xdr:cNvPr id="14" name="Obraz 13">
          <a:extLst>
            <a:ext uri="{FF2B5EF4-FFF2-40B4-BE49-F238E27FC236}">
              <a16:creationId xmlns:a16="http://schemas.microsoft.com/office/drawing/2014/main" id="{739AE91C-6B63-0128-B912-112463FFD7CC}"/>
            </a:ext>
          </a:extLst>
        </xdr:cNvPr>
        <xdr:cNvPicPr>
          <a:picLocks noChangeAspect="1"/>
        </xdr:cNvPicPr>
      </xdr:nvPicPr>
      <xdr:blipFill>
        <a:blip xmlns:r="http://schemas.openxmlformats.org/officeDocument/2006/relationships" r:embed="rId42"/>
        <a:stretch>
          <a:fillRect/>
        </a:stretch>
      </xdr:blipFill>
      <xdr:spPr>
        <a:xfrm>
          <a:off x="148167" y="36777083"/>
          <a:ext cx="1876569" cy="1672166"/>
        </a:xfrm>
        <a:prstGeom prst="rect">
          <a:avLst/>
        </a:prstGeom>
      </xdr:spPr>
    </xdr:pic>
    <xdr:clientData/>
  </xdr:twoCellAnchor>
  <xdr:twoCellAnchor editAs="oneCell">
    <xdr:from>
      <xdr:col>1</xdr:col>
      <xdr:colOff>21165</xdr:colOff>
      <xdr:row>34</xdr:row>
      <xdr:rowOff>21166</xdr:rowOff>
    </xdr:from>
    <xdr:to>
      <xdr:col>1</xdr:col>
      <xdr:colOff>1877262</xdr:colOff>
      <xdr:row>34</xdr:row>
      <xdr:rowOff>1862667</xdr:rowOff>
    </xdr:to>
    <xdr:pic>
      <xdr:nvPicPr>
        <xdr:cNvPr id="15" name="Obraz 14">
          <a:extLst>
            <a:ext uri="{FF2B5EF4-FFF2-40B4-BE49-F238E27FC236}">
              <a16:creationId xmlns:a16="http://schemas.microsoft.com/office/drawing/2014/main" id="{3531C3D1-C38D-104A-44F1-5AC79BF12547}"/>
            </a:ext>
          </a:extLst>
        </xdr:cNvPr>
        <xdr:cNvPicPr>
          <a:picLocks noChangeAspect="1"/>
        </xdr:cNvPicPr>
      </xdr:nvPicPr>
      <xdr:blipFill>
        <a:blip xmlns:r="http://schemas.openxmlformats.org/officeDocument/2006/relationships" r:embed="rId43"/>
        <a:stretch>
          <a:fillRect/>
        </a:stretch>
      </xdr:blipFill>
      <xdr:spPr>
        <a:xfrm>
          <a:off x="137582" y="34279416"/>
          <a:ext cx="1856097" cy="1841501"/>
        </a:xfrm>
        <a:prstGeom prst="rect">
          <a:avLst/>
        </a:prstGeom>
      </xdr:spPr>
    </xdr:pic>
    <xdr:clientData/>
  </xdr:twoCellAnchor>
  <xdr:twoCellAnchor editAs="oneCell">
    <xdr:from>
      <xdr:col>1</xdr:col>
      <xdr:colOff>1</xdr:colOff>
      <xdr:row>32</xdr:row>
      <xdr:rowOff>137583</xdr:rowOff>
    </xdr:from>
    <xdr:to>
      <xdr:col>1</xdr:col>
      <xdr:colOff>1887683</xdr:colOff>
      <xdr:row>32</xdr:row>
      <xdr:rowOff>2042583</xdr:rowOff>
    </xdr:to>
    <xdr:pic>
      <xdr:nvPicPr>
        <xdr:cNvPr id="16" name="Obraz 15">
          <a:extLst>
            <a:ext uri="{FF2B5EF4-FFF2-40B4-BE49-F238E27FC236}">
              <a16:creationId xmlns:a16="http://schemas.microsoft.com/office/drawing/2014/main" id="{FDDD2FC9-0126-8D03-F17A-C4F67AFC5C1A}"/>
            </a:ext>
          </a:extLst>
        </xdr:cNvPr>
        <xdr:cNvPicPr>
          <a:picLocks noChangeAspect="1"/>
        </xdr:cNvPicPr>
      </xdr:nvPicPr>
      <xdr:blipFill>
        <a:blip xmlns:r="http://schemas.openxmlformats.org/officeDocument/2006/relationships" r:embed="rId44"/>
        <a:stretch>
          <a:fillRect/>
        </a:stretch>
      </xdr:blipFill>
      <xdr:spPr>
        <a:xfrm>
          <a:off x="116418" y="31919333"/>
          <a:ext cx="1887682" cy="1905000"/>
        </a:xfrm>
        <a:prstGeom prst="rect">
          <a:avLst/>
        </a:prstGeom>
      </xdr:spPr>
    </xdr:pic>
    <xdr:clientData/>
  </xdr:twoCellAnchor>
  <xdr:twoCellAnchor editAs="oneCell">
    <xdr:from>
      <xdr:col>1</xdr:col>
      <xdr:colOff>21167</xdr:colOff>
      <xdr:row>30</xdr:row>
      <xdr:rowOff>21167</xdr:rowOff>
    </xdr:from>
    <xdr:to>
      <xdr:col>1</xdr:col>
      <xdr:colOff>1868069</xdr:colOff>
      <xdr:row>30</xdr:row>
      <xdr:rowOff>2063750</xdr:rowOff>
    </xdr:to>
    <xdr:pic>
      <xdr:nvPicPr>
        <xdr:cNvPr id="17" name="Obraz 16">
          <a:extLst>
            <a:ext uri="{FF2B5EF4-FFF2-40B4-BE49-F238E27FC236}">
              <a16:creationId xmlns:a16="http://schemas.microsoft.com/office/drawing/2014/main" id="{6E9A1C93-7D01-27A3-6C02-5310067114C2}"/>
            </a:ext>
          </a:extLst>
        </xdr:cNvPr>
        <xdr:cNvPicPr>
          <a:picLocks noChangeAspect="1"/>
        </xdr:cNvPicPr>
      </xdr:nvPicPr>
      <xdr:blipFill>
        <a:blip xmlns:r="http://schemas.openxmlformats.org/officeDocument/2006/relationships" r:embed="rId45"/>
        <a:stretch>
          <a:fillRect/>
        </a:stretch>
      </xdr:blipFill>
      <xdr:spPr>
        <a:xfrm>
          <a:off x="137584" y="29368750"/>
          <a:ext cx="1846902" cy="2042583"/>
        </a:xfrm>
        <a:prstGeom prst="rect">
          <a:avLst/>
        </a:prstGeom>
      </xdr:spPr>
    </xdr:pic>
    <xdr:clientData/>
  </xdr:twoCellAnchor>
  <xdr:twoCellAnchor editAs="oneCell">
    <xdr:from>
      <xdr:col>1</xdr:col>
      <xdr:colOff>31749</xdr:colOff>
      <xdr:row>38</xdr:row>
      <xdr:rowOff>60363</xdr:rowOff>
    </xdr:from>
    <xdr:to>
      <xdr:col>1</xdr:col>
      <xdr:colOff>1892687</xdr:colOff>
      <xdr:row>38</xdr:row>
      <xdr:rowOff>1926172</xdr:rowOff>
    </xdr:to>
    <xdr:pic>
      <xdr:nvPicPr>
        <xdr:cNvPr id="18" name="Obraz 17">
          <a:extLst>
            <a:ext uri="{FF2B5EF4-FFF2-40B4-BE49-F238E27FC236}">
              <a16:creationId xmlns:a16="http://schemas.microsoft.com/office/drawing/2014/main" id="{FC417610-E56F-60A2-5D85-D5BB457764FB}"/>
            </a:ext>
          </a:extLst>
        </xdr:cNvPr>
        <xdr:cNvPicPr>
          <a:picLocks noChangeAspect="1"/>
        </xdr:cNvPicPr>
      </xdr:nvPicPr>
      <xdr:blipFill>
        <a:blip xmlns:r="http://schemas.openxmlformats.org/officeDocument/2006/relationships" r:embed="rId46"/>
        <a:stretch>
          <a:fillRect/>
        </a:stretch>
      </xdr:blipFill>
      <xdr:spPr>
        <a:xfrm>
          <a:off x="148166" y="39599696"/>
          <a:ext cx="1860938" cy="1865809"/>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jangar.pl/seria-eksperymenty-uczniowskie-fizyka/6449-eksperymenty-uczniowskie-fizyka-zestaw-6-mechanika-plynow-i-gazow-p-box.html" TargetMode="External"/><Relationship Id="rId13" Type="http://schemas.openxmlformats.org/officeDocument/2006/relationships/hyperlink" Target="https://www.jangar.pl/technika/1991-apteczka-szkolna-walizka-nascienna.html" TargetMode="External"/><Relationship Id="rId18" Type="http://schemas.openxmlformats.org/officeDocument/2006/relationships/hyperlink" Target="https://www.jangar.pl/ruch-i-sia/6767-pomiarowe-eksperymenty-fizyczne-videostem-vs-11.html" TargetMode="External"/><Relationship Id="rId26" Type="http://schemas.openxmlformats.org/officeDocument/2006/relationships/hyperlink" Target="https://www.jangar.pl/seria-eksperymenty-uczniowskie-fizyka/6448-eksperymenty-uczniowskie-fizyka-zestaw-5-cieplo-p-box.html" TargetMode="External"/><Relationship Id="rId3" Type="http://schemas.openxmlformats.org/officeDocument/2006/relationships/hyperlink" Target="https://www.jangar.pl/sprzt-laboratoryjny/2234-statyw-laboratoryjny-z-wyposaeniem-wersja-podstawowa-plus.html" TargetMode="External"/><Relationship Id="rId21" Type="http://schemas.openxmlformats.org/officeDocument/2006/relationships/hyperlink" Target="https://www.jangar.pl/elektryczno-energia/6717-magnetyczne-schematy-obwodow-elektrycznych-ze-scenariuszami.html" TargetMode="External"/><Relationship Id="rId34" Type="http://schemas.openxmlformats.org/officeDocument/2006/relationships/hyperlink" Target="https://www.jangar.pl/seria-fizyka-w-walizce/6554-fizyka-w-walizce-8-magnetyzm-elektromagnetyzm.html" TargetMode="External"/><Relationship Id="rId7" Type="http://schemas.openxmlformats.org/officeDocument/2006/relationships/hyperlink" Target="https://www.jangar.pl/seria-eksperymenty-uczniowskie-fizyka/6447-eksperymenty-uczniowskie-fizyka-zestaw-4-dzwiek-p-box.html" TargetMode="External"/><Relationship Id="rId12" Type="http://schemas.openxmlformats.org/officeDocument/2006/relationships/hyperlink" Target="https://www.jangar.pl/badanie-wody/3154-eksperymenty-z-woda-wlasnosci-i-ciekawostki-zestaw-doswiadczalny-z-wyposazeniem-laboratoryjnym.html" TargetMode="External"/><Relationship Id="rId17" Type="http://schemas.openxmlformats.org/officeDocument/2006/relationships/hyperlink" Target="https://www.jangar.pl/elektryczno-energia/3260-seria-blue-proste-obwody-elektryczne-z-multimetrem.html" TargetMode="External"/><Relationship Id="rId25" Type="http://schemas.openxmlformats.org/officeDocument/2006/relationships/hyperlink" Target="https://www.jangar.pl/seria-eksperymenty-uczniowskie-fizyka/6445-eksperymenty-uczniowskie-fizyka-zestaw-2-magnetyzm-i-elektrostatyka-p-box.html" TargetMode="External"/><Relationship Id="rId33" Type="http://schemas.openxmlformats.org/officeDocument/2006/relationships/hyperlink" Target="https://www.jangar.pl/seria-fizyka-w-walizce/6553-fizyka-w-walizce-magnetyzm.html" TargetMode="External"/><Relationship Id="rId38" Type="http://schemas.openxmlformats.org/officeDocument/2006/relationships/drawing" Target="../drawings/drawing1.xml"/><Relationship Id="rId2" Type="http://schemas.openxmlformats.org/officeDocument/2006/relationships/hyperlink" Target="https://www.jangar.pl/optyka-i-fale-elektromagnetyczne/6372-zestaw-magnetyczny-do-optyki-geometrycznej-z-laserem-diodowym-w-walizce-i.html" TargetMode="External"/><Relationship Id="rId16" Type="http://schemas.openxmlformats.org/officeDocument/2006/relationships/hyperlink" Target="https://www.jangar.pl/system-pomiarowy-neulog/6313-zestaw-walizkowy-do-eksperymentow-z-czujnikami-tabletem-i-modulem-wifi-mod57.html" TargetMode="External"/><Relationship Id="rId20" Type="http://schemas.openxmlformats.org/officeDocument/2006/relationships/hyperlink" Target="https://www.jangar.pl/pomoce-projektowe/6740-plansza-dwustronna-symbole-graficzne-elementow-obwodow-elektrycznychstrona-cwiczeniowa-karty-sprawdzajace-dla-ucznia.html" TargetMode="External"/><Relationship Id="rId29" Type="http://schemas.openxmlformats.org/officeDocument/2006/relationships/hyperlink" Target="https://www.jangar.pl/seria-fizyka-w-walizce/6551-fizyka-w-walizce-3-cieplo.html" TargetMode="External"/><Relationship Id="rId1" Type="http://schemas.openxmlformats.org/officeDocument/2006/relationships/hyperlink" Target="http://www.jangar.pl/ruch-drgajacy-i-fale-akustyka/865-kamertony-rezonacyjne-kpl-2-z-mlotkiem.html" TargetMode="External"/><Relationship Id="rId6" Type="http://schemas.openxmlformats.org/officeDocument/2006/relationships/hyperlink" Target="https://www.jangar.pl/seria-eksperymenty-uczniowskie-fizyka/6446-eksperymenty-uczniowskie-fizyka-zestaw-3-optyka-p-box.html" TargetMode="External"/><Relationship Id="rId11" Type="http://schemas.openxmlformats.org/officeDocument/2006/relationships/hyperlink" Target="https://www.jangar.pl/ruch-i-sia/6400-tor-powietrzny-z-dmuchawa-i-licznikiem-elektronicznym-150-cm.html" TargetMode="External"/><Relationship Id="rId24" Type="http://schemas.openxmlformats.org/officeDocument/2006/relationships/hyperlink" Target="https://www.jangar.pl/elektrostatyka/6534-maszyna-elektrostatyczna-wimshursta.html" TargetMode="External"/><Relationship Id="rId32" Type="http://schemas.openxmlformats.org/officeDocument/2006/relationships/hyperlink" Target="https://www.jangar.pl/seria-fizyka-w-walizce/6546-fizyka-w-walizce-6-elektrycznosc-cz-2-rozszerzenie.html" TargetMode="External"/><Relationship Id="rId37" Type="http://schemas.openxmlformats.org/officeDocument/2006/relationships/printerSettings" Target="../printerSettings/printerSettings1.bin"/><Relationship Id="rId5" Type="http://schemas.openxmlformats.org/officeDocument/2006/relationships/hyperlink" Target="https://www.jangar.pl/seria-eksperymenty-uczniowskie-fizyka/6444-eksperymenty-uczniowskie-fizyka-zestaw-1-elektrycznosc-p-box.html" TargetMode="External"/><Relationship Id="rId15" Type="http://schemas.openxmlformats.org/officeDocument/2006/relationships/hyperlink" Target="https://www.jangar.pl/elektryczno-energia/837-zasilacz-demonstracyjny-wersja-rozszerzona-a-cyfrowy-2.html" TargetMode="External"/><Relationship Id="rId23" Type="http://schemas.openxmlformats.org/officeDocument/2006/relationships/hyperlink" Target="mailto:handlowy@jangar.pl" TargetMode="External"/><Relationship Id="rId28" Type="http://schemas.openxmlformats.org/officeDocument/2006/relationships/hyperlink" Target="https://www.jangar.pl/seria-fizyka-w-walizce/6549-fizyka-w-walizce-2-mechanika-plynow-i-gazow.html" TargetMode="External"/><Relationship Id="rId36" Type="http://schemas.openxmlformats.org/officeDocument/2006/relationships/hyperlink" Target="https://www.jangar.pl/pozostae-dziay-i-pomoce/6672-multimedialne-pracownie-przedmiotowe-fizyka.html" TargetMode="External"/><Relationship Id="rId10" Type="http://schemas.openxmlformats.org/officeDocument/2006/relationships/hyperlink" Target="https://www.jangar.pl/maszyny-proste/6404-seria-maszyny-proste-12-modeli-eksperymentalnych.html" TargetMode="External"/><Relationship Id="rId19" Type="http://schemas.openxmlformats.org/officeDocument/2006/relationships/hyperlink" Target="https://www.jangar.pl/pomoce-projektowe/6741-plansza-dwustronna-prawa-ohma-i-kirchhoffa-strona-cwiczeniowa-karty-sprawdzajace-dla-ucznia.html" TargetMode="External"/><Relationship Id="rId31" Type="http://schemas.openxmlformats.org/officeDocument/2006/relationships/hyperlink" Target="https://www.jangar.pl/seria-fizyka-w-walizce/6437-fizyka-w-walizce-5-elektrycznosc-cz1.html" TargetMode="External"/><Relationship Id="rId4" Type="http://schemas.openxmlformats.org/officeDocument/2006/relationships/hyperlink" Target="http://www.jangar.pl/sprzt-laboratoryjny/2943-taca-laboratoryjna-pp-37x30x75-cm.html" TargetMode="External"/><Relationship Id="rId9" Type="http://schemas.openxmlformats.org/officeDocument/2006/relationships/hyperlink" Target="https://www.jangar.pl/seria-eksperymenty-uczniowskie-fizyka/6450-eksperymenty-uczniowskie-fizyka-zestaw-7-mechanika-cial-stalych-p-box.html" TargetMode="External"/><Relationship Id="rId14" Type="http://schemas.openxmlformats.org/officeDocument/2006/relationships/hyperlink" Target="https://www.jangar.pl/elektryczno-energia/3091-przewody-ze-zlaczami-krokodylkowymi-kpl-10-2-kolory.html" TargetMode="External"/><Relationship Id="rId22" Type="http://schemas.openxmlformats.org/officeDocument/2006/relationships/hyperlink" Target="https://www.jangar.pl/ruch-drgajacy-i-fale-akustyka/6722-klosz-prozniowy-z-pompa-reczna-i-elektryczna-z-wakuometrem-dzwonkiem-i-czujnikiem-dzwieku.html" TargetMode="External"/><Relationship Id="rId27" Type="http://schemas.openxmlformats.org/officeDocument/2006/relationships/hyperlink" Target="https://www.jangar.pl/seria-fizyka-w-walizce/6548-fizyka-w-walizce-1-mechanika-cial-stalych.html" TargetMode="External"/><Relationship Id="rId30" Type="http://schemas.openxmlformats.org/officeDocument/2006/relationships/hyperlink" Target="https://www.jangar.pl/seria-fizyka-w-walizce/6552-fizyka-w-walizce-4-elektrostatyka.html" TargetMode="External"/><Relationship Id="rId35" Type="http://schemas.openxmlformats.org/officeDocument/2006/relationships/hyperlink" Target="https://www.jangar.pl/technika/236-przewody-bananowe-do-pietrowego-dolaczania-50cm-kpl2.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39997558519241921"/>
    <pageSetUpPr fitToPage="1"/>
  </sheetPr>
  <dimension ref="A1:N100"/>
  <sheetViews>
    <sheetView tabSelected="1" zoomScale="90" zoomScaleNormal="90" workbookViewId="0">
      <selection activeCell="C80" sqref="C80"/>
    </sheetView>
  </sheetViews>
  <sheetFormatPr defaultColWidth="9.140625" defaultRowHeight="15" x14ac:dyDescent="0.25"/>
  <cols>
    <col min="1" max="1" width="1.7109375" style="2" customWidth="1"/>
    <col min="2" max="2" width="28.42578125" style="5" customWidth="1"/>
    <col min="3" max="3" width="99.42578125" style="4" customWidth="1"/>
    <col min="4" max="4" width="9.28515625" style="3" customWidth="1"/>
    <col min="5" max="6" width="17.85546875" style="2" customWidth="1"/>
    <col min="7" max="7" width="10.85546875" style="1" bestFit="1" customWidth="1"/>
    <col min="8" max="16384" width="9.140625" style="1"/>
  </cols>
  <sheetData>
    <row r="1" spans="1:7" ht="66.599999999999994" customHeight="1" x14ac:dyDescent="0.25">
      <c r="A1" s="6"/>
      <c r="B1" s="34"/>
      <c r="C1" s="54" t="s">
        <v>59</v>
      </c>
      <c r="D1" s="55"/>
      <c r="E1" s="56"/>
      <c r="F1" s="57"/>
    </row>
    <row r="2" spans="1:7" ht="12.6" customHeight="1" x14ac:dyDescent="0.25">
      <c r="A2" s="6"/>
      <c r="B2" s="34"/>
      <c r="C2" s="70" t="s">
        <v>69</v>
      </c>
      <c r="D2" s="65" t="s">
        <v>119</v>
      </c>
      <c r="E2" s="65"/>
      <c r="F2" s="65"/>
    </row>
    <row r="3" spans="1:7" ht="16.899999999999999" customHeight="1" x14ac:dyDescent="0.25">
      <c r="A3" s="6"/>
      <c r="B3" s="34"/>
      <c r="C3" s="70"/>
      <c r="D3" s="66" t="s">
        <v>120</v>
      </c>
      <c r="E3" s="66"/>
      <c r="F3" s="66"/>
    </row>
    <row r="4" spans="1:7" ht="13.9" customHeight="1" x14ac:dyDescent="0.25">
      <c r="A4" s="6"/>
      <c r="B4" s="34"/>
      <c r="C4" s="70"/>
      <c r="D4" s="67" t="s">
        <v>121</v>
      </c>
      <c r="E4" s="67"/>
      <c r="F4" s="67"/>
    </row>
    <row r="5" spans="1:7" ht="13.9" customHeight="1" x14ac:dyDescent="0.25">
      <c r="A5" s="6"/>
      <c r="B5" s="34"/>
      <c r="C5" s="70"/>
      <c r="D5" s="68" t="s">
        <v>122</v>
      </c>
      <c r="E5" s="69"/>
      <c r="F5" s="69"/>
    </row>
    <row r="6" spans="1:7" ht="13.9" customHeight="1" x14ac:dyDescent="0.25">
      <c r="A6" s="33"/>
      <c r="B6" s="32"/>
      <c r="C6" s="70"/>
      <c r="D6" s="69">
        <v>226480314</v>
      </c>
      <c r="E6" s="69"/>
      <c r="F6" s="69"/>
    </row>
    <row r="7" spans="1:7" ht="18" customHeight="1" x14ac:dyDescent="0.25">
      <c r="A7" s="31"/>
      <c r="B7" s="31"/>
      <c r="C7" s="70"/>
      <c r="D7" s="30"/>
      <c r="E7" s="53" t="s">
        <v>118</v>
      </c>
      <c r="F7" s="29">
        <v>45057</v>
      </c>
    </row>
    <row r="8" spans="1:7" ht="19.5" x14ac:dyDescent="0.25">
      <c r="A8" s="28" t="s">
        <v>70</v>
      </c>
      <c r="B8" s="27"/>
      <c r="C8" s="27"/>
      <c r="D8" s="27"/>
      <c r="E8" s="27"/>
      <c r="F8" s="27"/>
    </row>
    <row r="9" spans="1:7" s="26" customFormat="1" ht="38.25" thickBot="1" x14ac:dyDescent="0.3">
      <c r="A9" s="49"/>
      <c r="B9" s="50" t="s">
        <v>58</v>
      </c>
      <c r="C9" s="49" t="s">
        <v>57</v>
      </c>
      <c r="D9" s="51" t="s">
        <v>56</v>
      </c>
      <c r="E9" s="50" t="s">
        <v>55</v>
      </c>
      <c r="F9" s="50" t="s">
        <v>54</v>
      </c>
    </row>
    <row r="10" spans="1:7" ht="30.75" thickTop="1" x14ac:dyDescent="0.25">
      <c r="A10" s="71"/>
      <c r="B10" s="48" t="s">
        <v>84</v>
      </c>
      <c r="C10" s="52" t="s">
        <v>105</v>
      </c>
      <c r="D10" s="72">
        <v>1</v>
      </c>
      <c r="E10" s="73">
        <v>4240</v>
      </c>
      <c r="F10" s="74">
        <f>E10*D10</f>
        <v>4240</v>
      </c>
      <c r="G10" s="20"/>
    </row>
    <row r="11" spans="1:7" ht="248.45" customHeight="1" x14ac:dyDescent="0.25">
      <c r="A11" s="59"/>
      <c r="B11" s="37"/>
      <c r="C11" s="41" t="s">
        <v>83</v>
      </c>
      <c r="D11" s="61"/>
      <c r="E11" s="62"/>
      <c r="F11" s="63"/>
    </row>
    <row r="12" spans="1:7" ht="15" customHeight="1" x14ac:dyDescent="0.25">
      <c r="A12" s="58"/>
      <c r="B12" s="36" t="s">
        <v>53</v>
      </c>
      <c r="C12" s="35" t="s">
        <v>71</v>
      </c>
      <c r="D12" s="60">
        <v>1</v>
      </c>
      <c r="E12" s="62">
        <v>1951</v>
      </c>
      <c r="F12" s="63">
        <f>E12*D12</f>
        <v>1951</v>
      </c>
      <c r="G12" s="20"/>
    </row>
    <row r="13" spans="1:7" ht="130.9" customHeight="1" x14ac:dyDescent="0.25">
      <c r="A13" s="59"/>
      <c r="B13" s="37"/>
      <c r="C13" s="25" t="s">
        <v>52</v>
      </c>
      <c r="D13" s="61"/>
      <c r="E13" s="62"/>
      <c r="F13" s="63"/>
    </row>
    <row r="14" spans="1:7" ht="30" x14ac:dyDescent="0.25">
      <c r="A14" s="58"/>
      <c r="B14" s="36" t="s">
        <v>51</v>
      </c>
      <c r="C14" s="43" t="s">
        <v>74</v>
      </c>
      <c r="D14" s="60">
        <v>1</v>
      </c>
      <c r="E14" s="62">
        <v>1350</v>
      </c>
      <c r="F14" s="63">
        <f>E14*D14</f>
        <v>1350</v>
      </c>
      <c r="G14" s="20"/>
    </row>
    <row r="15" spans="1:7" ht="211.15" customHeight="1" x14ac:dyDescent="0.25">
      <c r="A15" s="59"/>
      <c r="B15" s="37"/>
      <c r="C15" s="25" t="s">
        <v>85</v>
      </c>
      <c r="D15" s="61"/>
      <c r="E15" s="62"/>
      <c r="F15" s="63"/>
    </row>
    <row r="16" spans="1:7" x14ac:dyDescent="0.25">
      <c r="A16" s="58"/>
      <c r="B16" s="36" t="s">
        <v>38</v>
      </c>
      <c r="C16" s="35" t="s">
        <v>37</v>
      </c>
      <c r="D16" s="60">
        <v>1</v>
      </c>
      <c r="E16" s="62">
        <v>292</v>
      </c>
      <c r="F16" s="63">
        <f>E16*D16</f>
        <v>292</v>
      </c>
    </row>
    <row r="17" spans="1:7" ht="180" x14ac:dyDescent="0.25">
      <c r="A17" s="59"/>
      <c r="B17" s="37"/>
      <c r="C17" s="22" t="s">
        <v>36</v>
      </c>
      <c r="D17" s="61"/>
      <c r="E17" s="62"/>
      <c r="F17" s="63"/>
    </row>
    <row r="18" spans="1:7" x14ac:dyDescent="0.25">
      <c r="A18" s="58"/>
      <c r="B18" s="36" t="s">
        <v>41</v>
      </c>
      <c r="C18" s="80" t="s">
        <v>40</v>
      </c>
      <c r="D18" s="60">
        <v>1</v>
      </c>
      <c r="E18" s="62">
        <v>199</v>
      </c>
      <c r="F18" s="63">
        <f>E18*D18</f>
        <v>199</v>
      </c>
    </row>
    <row r="19" spans="1:7" ht="202.5" x14ac:dyDescent="0.25">
      <c r="A19" s="59"/>
      <c r="B19" s="37"/>
      <c r="C19" s="22" t="s">
        <v>39</v>
      </c>
      <c r="D19" s="61"/>
      <c r="E19" s="62"/>
      <c r="F19" s="63"/>
    </row>
    <row r="20" spans="1:7" x14ac:dyDescent="0.25">
      <c r="A20" s="58"/>
      <c r="B20" s="36" t="s">
        <v>31</v>
      </c>
      <c r="C20" s="38" t="s">
        <v>30</v>
      </c>
      <c r="D20" s="60">
        <v>1</v>
      </c>
      <c r="E20" s="62">
        <v>242</v>
      </c>
      <c r="F20" s="63">
        <f>E20*D20</f>
        <v>242</v>
      </c>
    </row>
    <row r="21" spans="1:7" ht="180" x14ac:dyDescent="0.25">
      <c r="A21" s="59"/>
      <c r="B21" s="37"/>
      <c r="C21" s="22" t="s">
        <v>29</v>
      </c>
      <c r="D21" s="61"/>
      <c r="E21" s="62"/>
      <c r="F21" s="63"/>
    </row>
    <row r="22" spans="1:7" x14ac:dyDescent="0.25">
      <c r="A22" s="58"/>
      <c r="B22" s="36" t="s">
        <v>35</v>
      </c>
      <c r="C22" s="38" t="s">
        <v>34</v>
      </c>
      <c r="D22" s="60">
        <v>1</v>
      </c>
      <c r="E22" s="62">
        <v>228.8</v>
      </c>
      <c r="F22" s="63">
        <f>E22*D22</f>
        <v>228.8</v>
      </c>
    </row>
    <row r="23" spans="1:7" ht="187.5" customHeight="1" x14ac:dyDescent="0.25">
      <c r="A23" s="59"/>
      <c r="B23" s="37"/>
      <c r="C23" s="22" t="s">
        <v>33</v>
      </c>
      <c r="D23" s="61"/>
      <c r="E23" s="62"/>
      <c r="F23" s="63"/>
    </row>
    <row r="24" spans="1:7" x14ac:dyDescent="0.25">
      <c r="A24" s="58"/>
      <c r="B24" s="36" t="s">
        <v>47</v>
      </c>
      <c r="C24" s="81" t="s">
        <v>46</v>
      </c>
      <c r="D24" s="60">
        <v>1</v>
      </c>
      <c r="E24" s="62">
        <v>242</v>
      </c>
      <c r="F24" s="63">
        <f>E24*D24</f>
        <v>242</v>
      </c>
    </row>
    <row r="25" spans="1:7" ht="191.25" x14ac:dyDescent="0.25">
      <c r="A25" s="59"/>
      <c r="B25" s="37"/>
      <c r="C25" s="22" t="s">
        <v>45</v>
      </c>
      <c r="D25" s="61"/>
      <c r="E25" s="62"/>
      <c r="F25" s="63"/>
    </row>
    <row r="26" spans="1:7" x14ac:dyDescent="0.25">
      <c r="A26" s="58"/>
      <c r="B26" s="36" t="s">
        <v>44</v>
      </c>
      <c r="C26" s="23" t="s">
        <v>43</v>
      </c>
      <c r="D26" s="60">
        <v>1</v>
      </c>
      <c r="E26" s="62">
        <v>244</v>
      </c>
      <c r="F26" s="63">
        <f>E26*D26</f>
        <v>244</v>
      </c>
    </row>
    <row r="27" spans="1:7" ht="213.75" x14ac:dyDescent="0.25">
      <c r="A27" s="59"/>
      <c r="B27" s="37"/>
      <c r="C27" s="22" t="s">
        <v>42</v>
      </c>
      <c r="D27" s="61"/>
      <c r="E27" s="62"/>
      <c r="F27" s="63"/>
    </row>
    <row r="28" spans="1:7" ht="15" customHeight="1" x14ac:dyDescent="0.25">
      <c r="A28" s="58"/>
      <c r="B28" s="36" t="s">
        <v>50</v>
      </c>
      <c r="C28" s="35" t="s">
        <v>49</v>
      </c>
      <c r="D28" s="60">
        <v>1</v>
      </c>
      <c r="E28" s="62">
        <v>265</v>
      </c>
      <c r="F28" s="63">
        <f>E28*D28</f>
        <v>265</v>
      </c>
      <c r="G28" s="20"/>
    </row>
    <row r="29" spans="1:7" ht="159" customHeight="1" x14ac:dyDescent="0.25">
      <c r="A29" s="59"/>
      <c r="B29" s="37"/>
      <c r="C29" s="25" t="s">
        <v>48</v>
      </c>
      <c r="D29" s="61"/>
      <c r="E29" s="62"/>
      <c r="F29" s="63"/>
    </row>
    <row r="30" spans="1:7" x14ac:dyDescent="0.25">
      <c r="A30" s="58"/>
      <c r="B30" s="36" t="s">
        <v>66</v>
      </c>
      <c r="C30" s="81" t="s">
        <v>94</v>
      </c>
      <c r="D30" s="60">
        <v>1</v>
      </c>
      <c r="E30" s="62">
        <v>2235</v>
      </c>
      <c r="F30" s="63">
        <f>E30*D30</f>
        <v>2235</v>
      </c>
      <c r="G30" s="20"/>
    </row>
    <row r="31" spans="1:7" ht="177" customHeight="1" x14ac:dyDescent="0.25">
      <c r="A31" s="59"/>
      <c r="B31" s="37"/>
      <c r="C31" s="22" t="s">
        <v>93</v>
      </c>
      <c r="D31" s="60"/>
      <c r="E31" s="62"/>
      <c r="F31" s="63"/>
    </row>
    <row r="32" spans="1:7" x14ac:dyDescent="0.25">
      <c r="A32" s="58"/>
      <c r="B32" s="36" t="s">
        <v>67</v>
      </c>
      <c r="C32" s="81" t="s">
        <v>95</v>
      </c>
      <c r="D32" s="60">
        <v>1</v>
      </c>
      <c r="E32" s="62">
        <v>2182</v>
      </c>
      <c r="F32" s="63">
        <f>E32*D32</f>
        <v>2182</v>
      </c>
      <c r="G32" s="20"/>
    </row>
    <row r="33" spans="1:7" ht="180" customHeight="1" x14ac:dyDescent="0.25">
      <c r="A33" s="59"/>
      <c r="B33" s="37"/>
      <c r="C33" s="22" t="s">
        <v>96</v>
      </c>
      <c r="D33" s="60"/>
      <c r="E33" s="62"/>
      <c r="F33" s="63"/>
    </row>
    <row r="34" spans="1:7" x14ac:dyDescent="0.25">
      <c r="A34" s="58"/>
      <c r="B34" s="36" t="s">
        <v>60</v>
      </c>
      <c r="C34" s="81" t="s">
        <v>98</v>
      </c>
      <c r="D34" s="60">
        <v>1</v>
      </c>
      <c r="E34" s="62">
        <v>1820</v>
      </c>
      <c r="F34" s="63">
        <f>E34*D34</f>
        <v>1820</v>
      </c>
      <c r="G34" s="20"/>
    </row>
    <row r="35" spans="1:7" ht="178.9" customHeight="1" x14ac:dyDescent="0.25">
      <c r="A35" s="59"/>
      <c r="B35" s="37"/>
      <c r="C35" s="22" t="s">
        <v>97</v>
      </c>
      <c r="D35" s="60"/>
      <c r="E35" s="62"/>
      <c r="F35" s="63"/>
    </row>
    <row r="36" spans="1:7" x14ac:dyDescent="0.25">
      <c r="A36" s="58"/>
      <c r="B36" s="36" t="s">
        <v>61</v>
      </c>
      <c r="C36" s="81" t="s">
        <v>81</v>
      </c>
      <c r="D36" s="60">
        <v>1</v>
      </c>
      <c r="E36" s="62">
        <v>1110</v>
      </c>
      <c r="F36" s="63">
        <f>E36*D36</f>
        <v>1110</v>
      </c>
      <c r="G36" s="20"/>
    </row>
    <row r="37" spans="1:7" ht="208.15" customHeight="1" x14ac:dyDescent="0.25">
      <c r="A37" s="59"/>
      <c r="B37" s="37"/>
      <c r="C37" s="22" t="s">
        <v>82</v>
      </c>
      <c r="D37" s="60"/>
      <c r="E37" s="62"/>
      <c r="F37" s="63"/>
    </row>
    <row r="38" spans="1:7" x14ac:dyDescent="0.25">
      <c r="A38" s="58"/>
      <c r="B38" s="36" t="s">
        <v>62</v>
      </c>
      <c r="C38" s="81" t="s">
        <v>75</v>
      </c>
      <c r="D38" s="60">
        <v>1</v>
      </c>
      <c r="E38" s="62">
        <v>1765</v>
      </c>
      <c r="F38" s="63">
        <f>E38*D38</f>
        <v>1765</v>
      </c>
      <c r="G38" s="20"/>
    </row>
    <row r="39" spans="1:7" ht="258.75" x14ac:dyDescent="0.25">
      <c r="A39" s="59"/>
      <c r="B39" s="37"/>
      <c r="C39" s="22" t="s">
        <v>72</v>
      </c>
      <c r="D39" s="60"/>
      <c r="E39" s="62"/>
      <c r="F39" s="63"/>
    </row>
    <row r="40" spans="1:7" x14ac:dyDescent="0.25">
      <c r="A40" s="58"/>
      <c r="B40" s="36" t="s">
        <v>63</v>
      </c>
      <c r="C40" s="81" t="s">
        <v>76</v>
      </c>
      <c r="D40" s="60">
        <v>1</v>
      </c>
      <c r="E40" s="62">
        <v>1498</v>
      </c>
      <c r="F40" s="63">
        <f>E40*D40</f>
        <v>1498</v>
      </c>
      <c r="G40" s="20"/>
    </row>
    <row r="41" spans="1:7" ht="183.6" customHeight="1" x14ac:dyDescent="0.25">
      <c r="A41" s="59"/>
      <c r="B41" s="37"/>
      <c r="C41" s="22" t="s">
        <v>73</v>
      </c>
      <c r="D41" s="60"/>
      <c r="E41" s="62"/>
      <c r="F41" s="63"/>
    </row>
    <row r="42" spans="1:7" x14ac:dyDescent="0.25">
      <c r="A42" s="58"/>
      <c r="B42" s="36" t="s">
        <v>64</v>
      </c>
      <c r="C42" s="81" t="s">
        <v>78</v>
      </c>
      <c r="D42" s="60">
        <v>1</v>
      </c>
      <c r="E42" s="62">
        <v>1261</v>
      </c>
      <c r="F42" s="63">
        <f>E42*D42</f>
        <v>1261</v>
      </c>
      <c r="G42" s="20"/>
    </row>
    <row r="43" spans="1:7" ht="209.45" customHeight="1" x14ac:dyDescent="0.25">
      <c r="A43" s="59"/>
      <c r="B43" s="37"/>
      <c r="C43" s="22" t="s">
        <v>77</v>
      </c>
      <c r="D43" s="60"/>
      <c r="E43" s="62"/>
      <c r="F43" s="63"/>
    </row>
    <row r="44" spans="1:7" x14ac:dyDescent="0.25">
      <c r="A44" s="58"/>
      <c r="B44" s="36" t="s">
        <v>65</v>
      </c>
      <c r="C44" s="81" t="s">
        <v>80</v>
      </c>
      <c r="D44" s="60">
        <v>1</v>
      </c>
      <c r="E44" s="62">
        <v>1181</v>
      </c>
      <c r="F44" s="63">
        <f>E44*D44</f>
        <v>1181</v>
      </c>
      <c r="G44" s="20"/>
    </row>
    <row r="45" spans="1:7" ht="206.45" customHeight="1" x14ac:dyDescent="0.25">
      <c r="A45" s="59"/>
      <c r="B45" s="37"/>
      <c r="C45" s="22" t="s">
        <v>79</v>
      </c>
      <c r="D45" s="60"/>
      <c r="E45" s="62"/>
      <c r="F45" s="63"/>
    </row>
    <row r="46" spans="1:7" x14ac:dyDescent="0.25">
      <c r="A46" s="58"/>
      <c r="B46" s="36" t="s">
        <v>123</v>
      </c>
      <c r="C46" s="44" t="s">
        <v>124</v>
      </c>
      <c r="D46" s="60">
        <v>1</v>
      </c>
      <c r="E46" s="62">
        <v>343</v>
      </c>
      <c r="F46" s="63">
        <f>E46*D46</f>
        <v>343</v>
      </c>
      <c r="G46" s="20"/>
    </row>
    <row r="47" spans="1:7" ht="148.9" customHeight="1" x14ac:dyDescent="0.25">
      <c r="A47" s="59"/>
      <c r="B47"/>
      <c r="C47" s="22" t="s">
        <v>104</v>
      </c>
      <c r="D47" s="61"/>
      <c r="E47" s="62"/>
      <c r="F47" s="63"/>
    </row>
    <row r="48" spans="1:7" x14ac:dyDescent="0.25">
      <c r="A48" s="58"/>
      <c r="B48" s="36" t="s">
        <v>110</v>
      </c>
      <c r="C48" s="44" t="s">
        <v>109</v>
      </c>
      <c r="D48" s="60">
        <v>1</v>
      </c>
      <c r="E48" s="62">
        <v>1680</v>
      </c>
      <c r="F48" s="63">
        <f>E48*D48</f>
        <v>1680</v>
      </c>
      <c r="G48" s="20"/>
    </row>
    <row r="49" spans="1:14" ht="202.5" x14ac:dyDescent="0.25">
      <c r="A49" s="59"/>
      <c r="B49"/>
      <c r="C49" s="22" t="s">
        <v>117</v>
      </c>
      <c r="D49" s="61"/>
      <c r="E49" s="62"/>
      <c r="F49" s="63"/>
      <c r="I49"/>
      <c r="M49"/>
    </row>
    <row r="50" spans="1:14" x14ac:dyDescent="0.25">
      <c r="A50" s="58"/>
      <c r="B50" s="36" t="s">
        <v>106</v>
      </c>
      <c r="C50" s="44" t="s">
        <v>107</v>
      </c>
      <c r="D50" s="60">
        <v>1</v>
      </c>
      <c r="E50" s="62">
        <v>37</v>
      </c>
      <c r="F50" s="63">
        <f>E50*D50</f>
        <v>37</v>
      </c>
      <c r="G50" s="20"/>
    </row>
    <row r="51" spans="1:14" ht="148.9" customHeight="1" x14ac:dyDescent="0.25">
      <c r="A51" s="59"/>
      <c r="B51"/>
      <c r="C51" s="22" t="s">
        <v>108</v>
      </c>
      <c r="D51" s="61"/>
      <c r="E51" s="62"/>
      <c r="F51" s="63"/>
      <c r="M51"/>
      <c r="N51"/>
    </row>
    <row r="52" spans="1:14" ht="30" x14ac:dyDescent="0.25">
      <c r="A52" s="58"/>
      <c r="B52" s="36" t="s">
        <v>112</v>
      </c>
      <c r="C52" s="45" t="s">
        <v>111</v>
      </c>
      <c r="D52" s="60">
        <v>1</v>
      </c>
      <c r="E52" s="62">
        <v>37</v>
      </c>
      <c r="F52" s="63">
        <f>E52*D52</f>
        <v>37</v>
      </c>
      <c r="G52" s="20"/>
    </row>
    <row r="53" spans="1:14" ht="148.9" customHeight="1" x14ac:dyDescent="0.25">
      <c r="A53" s="59"/>
      <c r="B53"/>
      <c r="C53" s="22" t="s">
        <v>113</v>
      </c>
      <c r="D53" s="61"/>
      <c r="E53" s="62"/>
      <c r="F53" s="63"/>
      <c r="L53"/>
    </row>
    <row r="54" spans="1:14" x14ac:dyDescent="0.25">
      <c r="A54" s="58"/>
      <c r="B54" s="36" t="s">
        <v>116</v>
      </c>
      <c r="C54" s="44" t="s">
        <v>114</v>
      </c>
      <c r="D54" s="60">
        <v>1</v>
      </c>
      <c r="E54" s="62">
        <v>141</v>
      </c>
      <c r="F54" s="63">
        <f>E54*D54</f>
        <v>141</v>
      </c>
      <c r="G54" s="20"/>
    </row>
    <row r="55" spans="1:14" ht="202.5" x14ac:dyDescent="0.25">
      <c r="A55" s="59"/>
      <c r="B55"/>
      <c r="C55" s="22" t="s">
        <v>115</v>
      </c>
      <c r="D55" s="61"/>
      <c r="E55" s="62"/>
      <c r="F55" s="63"/>
    </row>
    <row r="56" spans="1:14" x14ac:dyDescent="0.25">
      <c r="A56" s="58"/>
      <c r="B56" s="36" t="s">
        <v>103</v>
      </c>
      <c r="C56" s="44" t="s">
        <v>102</v>
      </c>
      <c r="D56" s="60">
        <v>1</v>
      </c>
      <c r="E56" s="62">
        <v>262</v>
      </c>
      <c r="F56" s="63">
        <f>E56*D56</f>
        <v>262</v>
      </c>
      <c r="G56" s="20"/>
    </row>
    <row r="57" spans="1:14" ht="148.9" customHeight="1" x14ac:dyDescent="0.25">
      <c r="A57" s="59"/>
      <c r="B57" s="37"/>
      <c r="C57" s="22" t="s">
        <v>101</v>
      </c>
      <c r="D57" s="61"/>
      <c r="E57" s="62"/>
      <c r="F57" s="63"/>
    </row>
    <row r="58" spans="1:14" x14ac:dyDescent="0.25">
      <c r="A58" s="58"/>
      <c r="B58" s="36" t="s">
        <v>32</v>
      </c>
      <c r="C58" s="23" t="s">
        <v>99</v>
      </c>
      <c r="D58" s="60">
        <v>1</v>
      </c>
      <c r="E58" s="62">
        <v>157</v>
      </c>
      <c r="F58" s="63">
        <f>E58*D58</f>
        <v>157</v>
      </c>
      <c r="G58" s="20"/>
    </row>
    <row r="59" spans="1:14" ht="84.6" customHeight="1" x14ac:dyDescent="0.25">
      <c r="A59" s="59"/>
      <c r="B59" s="37"/>
      <c r="C59" s="22" t="s">
        <v>100</v>
      </c>
      <c r="D59" s="61"/>
      <c r="E59" s="62"/>
      <c r="F59" s="63"/>
    </row>
    <row r="60" spans="1:14" x14ac:dyDescent="0.25">
      <c r="A60" s="58"/>
      <c r="B60" s="36" t="s">
        <v>28</v>
      </c>
      <c r="C60" s="39" t="s">
        <v>27</v>
      </c>
      <c r="D60" s="60">
        <v>1</v>
      </c>
      <c r="E60" s="62">
        <v>399</v>
      </c>
      <c r="F60" s="63">
        <f>E60*D60</f>
        <v>399</v>
      </c>
      <c r="G60" s="20"/>
    </row>
    <row r="61" spans="1:14" ht="158.44999999999999" customHeight="1" x14ac:dyDescent="0.25">
      <c r="A61" s="59"/>
      <c r="B61" s="37"/>
      <c r="C61" s="22" t="s">
        <v>26</v>
      </c>
      <c r="D61" s="61"/>
      <c r="E61" s="62"/>
      <c r="F61" s="63"/>
    </row>
    <row r="62" spans="1:14" ht="30" x14ac:dyDescent="0.25">
      <c r="A62" s="58"/>
      <c r="B62" s="36" t="s">
        <v>9</v>
      </c>
      <c r="C62" s="45" t="s">
        <v>87</v>
      </c>
      <c r="D62" s="60">
        <v>1</v>
      </c>
      <c r="E62" s="62">
        <v>595</v>
      </c>
      <c r="F62" s="63">
        <f>E62*D62</f>
        <v>595</v>
      </c>
      <c r="G62" s="20"/>
    </row>
    <row r="63" spans="1:14" ht="258.60000000000002" customHeight="1" x14ac:dyDescent="0.25">
      <c r="A63" s="59"/>
      <c r="B63"/>
      <c r="C63" s="22" t="s">
        <v>88</v>
      </c>
      <c r="D63" s="61"/>
      <c r="E63" s="62"/>
      <c r="F63" s="63"/>
    </row>
    <row r="64" spans="1:14" ht="56.45" customHeight="1" x14ac:dyDescent="0.25">
      <c r="A64" s="58"/>
      <c r="B64" s="36" t="s">
        <v>25</v>
      </c>
      <c r="C64" s="42" t="s">
        <v>86</v>
      </c>
      <c r="D64" s="60">
        <v>1</v>
      </c>
      <c r="E64" s="62">
        <v>238</v>
      </c>
      <c r="F64" s="63">
        <f>E64*D64</f>
        <v>238</v>
      </c>
      <c r="G64" s="20"/>
    </row>
    <row r="65" spans="1:7" ht="186" customHeight="1" x14ac:dyDescent="0.25">
      <c r="A65" s="59"/>
      <c r="B65" s="37"/>
      <c r="C65" s="22" t="s">
        <v>24</v>
      </c>
      <c r="D65" s="61"/>
      <c r="E65" s="62"/>
      <c r="F65" s="63"/>
    </row>
    <row r="66" spans="1:7" x14ac:dyDescent="0.25">
      <c r="A66" s="58"/>
      <c r="B66" s="36" t="s">
        <v>23</v>
      </c>
      <c r="C66" s="24" t="s">
        <v>22</v>
      </c>
      <c r="D66" s="60">
        <v>1</v>
      </c>
      <c r="E66" s="62">
        <v>31</v>
      </c>
      <c r="F66" s="63">
        <f>E66*D66</f>
        <v>31</v>
      </c>
      <c r="G66" s="20"/>
    </row>
    <row r="67" spans="1:7" ht="120.6" customHeight="1" x14ac:dyDescent="0.25">
      <c r="A67" s="59"/>
      <c r="B67"/>
      <c r="C67" s="22" t="s">
        <v>21</v>
      </c>
      <c r="D67" s="60"/>
      <c r="E67" s="62"/>
      <c r="F67" s="63"/>
    </row>
    <row r="68" spans="1:7" x14ac:dyDescent="0.25">
      <c r="A68" s="58"/>
      <c r="B68" s="36" t="s">
        <v>20</v>
      </c>
      <c r="C68" s="46" t="s">
        <v>19</v>
      </c>
      <c r="D68" s="60">
        <v>1</v>
      </c>
      <c r="E68" s="62">
        <v>125</v>
      </c>
      <c r="F68" s="63">
        <f>E68*D68</f>
        <v>125</v>
      </c>
      <c r="G68" s="20"/>
    </row>
    <row r="69" spans="1:7" ht="82.9" customHeight="1" x14ac:dyDescent="0.25">
      <c r="A69" s="59"/>
      <c r="B69" s="37"/>
      <c r="C69" s="22" t="s">
        <v>18</v>
      </c>
      <c r="D69" s="60"/>
      <c r="E69" s="62"/>
      <c r="F69" s="63"/>
    </row>
    <row r="70" spans="1:7" x14ac:dyDescent="0.25">
      <c r="A70" s="58"/>
      <c r="B70" s="36" t="s">
        <v>17</v>
      </c>
      <c r="C70" s="82" t="s">
        <v>16</v>
      </c>
      <c r="D70" s="60">
        <v>5</v>
      </c>
      <c r="E70" s="62">
        <v>15.6</v>
      </c>
      <c r="F70" s="63">
        <f>E70*D70</f>
        <v>78</v>
      </c>
      <c r="G70" s="20"/>
    </row>
    <row r="71" spans="1:7" ht="82.9" customHeight="1" x14ac:dyDescent="0.25">
      <c r="A71" s="59"/>
      <c r="B71" s="37"/>
      <c r="C71" s="22" t="s">
        <v>15</v>
      </c>
      <c r="D71" s="61"/>
      <c r="E71" s="62"/>
      <c r="F71" s="63"/>
    </row>
    <row r="72" spans="1:7" x14ac:dyDescent="0.25">
      <c r="A72" s="58"/>
      <c r="B72" s="36" t="s">
        <v>14</v>
      </c>
      <c r="C72" s="46" t="s">
        <v>13</v>
      </c>
      <c r="D72" s="60">
        <v>10</v>
      </c>
      <c r="E72" s="62">
        <v>9.9</v>
      </c>
      <c r="F72" s="63">
        <f>E72*D72</f>
        <v>99</v>
      </c>
      <c r="G72" s="20"/>
    </row>
    <row r="73" spans="1:7" ht="82.9" customHeight="1" x14ac:dyDescent="0.25">
      <c r="A73" s="59"/>
      <c r="B73" s="37"/>
      <c r="C73" s="22" t="s">
        <v>12</v>
      </c>
      <c r="D73" s="61"/>
      <c r="E73" s="62"/>
      <c r="F73" s="63"/>
    </row>
    <row r="74" spans="1:7" x14ac:dyDescent="0.25">
      <c r="A74" s="58"/>
      <c r="B74" s="36" t="s">
        <v>11</v>
      </c>
      <c r="C74" s="44" t="s">
        <v>89</v>
      </c>
      <c r="D74" s="60">
        <v>1</v>
      </c>
      <c r="E74" s="63">
        <v>431</v>
      </c>
      <c r="F74" s="64">
        <f>E74*D74</f>
        <v>431</v>
      </c>
      <c r="G74" s="20"/>
    </row>
    <row r="75" spans="1:7" ht="143.44999999999999" customHeight="1" x14ac:dyDescent="0.25">
      <c r="A75" s="59"/>
      <c r="B75" s="37"/>
      <c r="C75" s="22" t="s">
        <v>10</v>
      </c>
      <c r="D75" s="61"/>
      <c r="E75" s="63"/>
      <c r="F75" s="64"/>
    </row>
    <row r="76" spans="1:7" s="18" customFormat="1" ht="30" x14ac:dyDescent="0.25">
      <c r="A76" s="58"/>
      <c r="B76" s="36" t="s">
        <v>8</v>
      </c>
      <c r="C76" s="47" t="s">
        <v>90</v>
      </c>
      <c r="D76" s="60">
        <v>1</v>
      </c>
      <c r="E76" s="63">
        <v>5299</v>
      </c>
      <c r="F76" s="64">
        <f>E76*D76</f>
        <v>5299</v>
      </c>
      <c r="G76" s="20"/>
    </row>
    <row r="77" spans="1:7" s="18" customFormat="1" ht="189" customHeight="1" x14ac:dyDescent="0.25">
      <c r="A77" s="59"/>
      <c r="B77" s="37"/>
      <c r="C77" s="21" t="s">
        <v>7</v>
      </c>
      <c r="D77" s="61"/>
      <c r="E77" s="63"/>
      <c r="F77" s="64"/>
    </row>
    <row r="78" spans="1:7" s="18" customFormat="1" ht="45" x14ac:dyDescent="0.25">
      <c r="A78" s="58"/>
      <c r="B78" s="36" t="s">
        <v>91</v>
      </c>
      <c r="C78" s="47" t="s">
        <v>92</v>
      </c>
      <c r="D78" s="60">
        <v>1</v>
      </c>
      <c r="E78" s="63">
        <v>8520</v>
      </c>
      <c r="F78" s="64">
        <f>E78*D78</f>
        <v>8520</v>
      </c>
      <c r="G78" s="20"/>
    </row>
    <row r="79" spans="1:7" s="18" customFormat="1" ht="156.6" customHeight="1" x14ac:dyDescent="0.25">
      <c r="A79" s="59"/>
      <c r="B79" s="37"/>
      <c r="C79" s="21" t="s">
        <v>68</v>
      </c>
      <c r="D79" s="61"/>
      <c r="E79" s="63"/>
      <c r="F79" s="64"/>
    </row>
    <row r="80" spans="1:7" s="18" customFormat="1" ht="16.149999999999999" customHeight="1" x14ac:dyDescent="0.25">
      <c r="A80" s="58"/>
      <c r="B80" s="36" t="s">
        <v>6</v>
      </c>
      <c r="C80" s="83" t="s">
        <v>5</v>
      </c>
      <c r="D80" s="60">
        <v>1</v>
      </c>
      <c r="E80" s="77">
        <v>850</v>
      </c>
      <c r="F80" s="64">
        <v>850</v>
      </c>
      <c r="G80" s="20"/>
    </row>
    <row r="81" spans="1:8" s="18" customFormat="1" ht="102.6" customHeight="1" thickBot="1" x14ac:dyDescent="0.3">
      <c r="A81" s="59"/>
      <c r="B81" s="37"/>
      <c r="C81" s="19" t="s">
        <v>4</v>
      </c>
      <c r="D81" s="76"/>
      <c r="E81" s="78"/>
      <c r="F81" s="79"/>
    </row>
    <row r="82" spans="1:8" ht="18.75" x14ac:dyDescent="0.25">
      <c r="A82" s="75" t="s">
        <v>3</v>
      </c>
      <c r="B82" s="75"/>
      <c r="C82" s="75"/>
      <c r="D82" s="17"/>
      <c r="E82" s="16" t="s">
        <v>2</v>
      </c>
      <c r="F82" s="15">
        <f>SUM(F10:F81)</f>
        <v>41627.800000000003</v>
      </c>
      <c r="H82" s="14"/>
    </row>
    <row r="83" spans="1:8" x14ac:dyDescent="0.25">
      <c r="A83" s="75"/>
      <c r="B83" s="75"/>
      <c r="C83" s="75"/>
      <c r="D83" s="7"/>
      <c r="E83" s="13" t="s">
        <v>1</v>
      </c>
      <c r="F83" s="12">
        <f>IF(F82=0,0,IF(F82&lt;300,24.6,0))</f>
        <v>0</v>
      </c>
      <c r="H83" s="11"/>
    </row>
    <row r="84" spans="1:8" ht="21" x14ac:dyDescent="0.25">
      <c r="A84" s="75"/>
      <c r="B84" s="75"/>
      <c r="C84" s="75"/>
      <c r="D84" s="10"/>
      <c r="E84" s="9" t="s">
        <v>0</v>
      </c>
      <c r="F84" s="8">
        <f>SUM(F82:F83)</f>
        <v>41627.800000000003</v>
      </c>
    </row>
    <row r="85" spans="1:8" x14ac:dyDescent="0.25">
      <c r="A85" s="75"/>
      <c r="B85" s="75"/>
      <c r="C85" s="75"/>
      <c r="D85" s="7"/>
      <c r="E85" s="6"/>
      <c r="F85" s="6"/>
    </row>
    <row r="86" spans="1:8" x14ac:dyDescent="0.25">
      <c r="A86" s="75"/>
      <c r="B86" s="75"/>
      <c r="C86" s="75"/>
      <c r="D86" s="7"/>
      <c r="E86" s="6"/>
      <c r="F86" s="6"/>
    </row>
    <row r="87" spans="1:8" x14ac:dyDescent="0.25">
      <c r="A87" s="75"/>
      <c r="B87" s="75"/>
      <c r="C87" s="75"/>
      <c r="D87" s="7"/>
      <c r="E87" s="6"/>
      <c r="F87" s="6"/>
    </row>
    <row r="88" spans="1:8" x14ac:dyDescent="0.25">
      <c r="D88" s="40"/>
    </row>
    <row r="89" spans="1:8" x14ac:dyDescent="0.25">
      <c r="D89" s="40"/>
    </row>
    <row r="90" spans="1:8" x14ac:dyDescent="0.25">
      <c r="D90" s="40"/>
    </row>
    <row r="91" spans="1:8" x14ac:dyDescent="0.25">
      <c r="D91" s="40"/>
    </row>
    <row r="92" spans="1:8" x14ac:dyDescent="0.25">
      <c r="D92" s="40"/>
    </row>
    <row r="93" spans="1:8" x14ac:dyDescent="0.25">
      <c r="D93" s="40"/>
    </row>
    <row r="94" spans="1:8" x14ac:dyDescent="0.25">
      <c r="D94" s="40"/>
    </row>
    <row r="95" spans="1:8" x14ac:dyDescent="0.25">
      <c r="D95" s="40"/>
    </row>
    <row r="96" spans="1:8" x14ac:dyDescent="0.25">
      <c r="D96" s="40"/>
    </row>
    <row r="97" spans="4:4" x14ac:dyDescent="0.25">
      <c r="D97" s="40"/>
    </row>
    <row r="98" spans="4:4" x14ac:dyDescent="0.25">
      <c r="D98" s="40"/>
    </row>
    <row r="99" spans="4:4" x14ac:dyDescent="0.25">
      <c r="D99" s="40"/>
    </row>
    <row r="100" spans="4:4" x14ac:dyDescent="0.25">
      <c r="D100" s="40"/>
    </row>
  </sheetData>
  <sheetProtection deleteColumns="0" deleteRows="0" sort="0" autoFilter="0"/>
  <autoFilter ref="A9:F87" xr:uid="{00000000-0009-0000-0000-000000000000}"/>
  <mergeCells count="151">
    <mergeCell ref="A64:A65"/>
    <mergeCell ref="D64:D65"/>
    <mergeCell ref="E64:E65"/>
    <mergeCell ref="F64:F65"/>
    <mergeCell ref="A58:A59"/>
    <mergeCell ref="D58:D59"/>
    <mergeCell ref="D66:D67"/>
    <mergeCell ref="A66:A67"/>
    <mergeCell ref="D80:D81"/>
    <mergeCell ref="E80:E81"/>
    <mergeCell ref="F80:F81"/>
    <mergeCell ref="E72:E73"/>
    <mergeCell ref="F72:F73"/>
    <mergeCell ref="A68:A69"/>
    <mergeCell ref="D68:D69"/>
    <mergeCell ref="E68:E69"/>
    <mergeCell ref="F68:F69"/>
    <mergeCell ref="E66:E67"/>
    <mergeCell ref="F66:F67"/>
    <mergeCell ref="A74:A75"/>
    <mergeCell ref="E58:E59"/>
    <mergeCell ref="F58:F59"/>
    <mergeCell ref="A60:A61"/>
    <mergeCell ref="D60:D61"/>
    <mergeCell ref="A82:C87"/>
    <mergeCell ref="A80:A81"/>
    <mergeCell ref="A12:A13"/>
    <mergeCell ref="D12:D13"/>
    <mergeCell ref="E12:E13"/>
    <mergeCell ref="F12:F13"/>
    <mergeCell ref="A78:A79"/>
    <mergeCell ref="D78:D79"/>
    <mergeCell ref="E78:E79"/>
    <mergeCell ref="A76:A77"/>
    <mergeCell ref="D76:D77"/>
    <mergeCell ref="E76:E77"/>
    <mergeCell ref="F76:F77"/>
    <mergeCell ref="A62:A63"/>
    <mergeCell ref="D62:D63"/>
    <mergeCell ref="E62:E63"/>
    <mergeCell ref="F62:F63"/>
    <mergeCell ref="F78:F79"/>
    <mergeCell ref="A70:A71"/>
    <mergeCell ref="D70:D71"/>
    <mergeCell ref="E70:E71"/>
    <mergeCell ref="F70:F71"/>
    <mergeCell ref="A72:A73"/>
    <mergeCell ref="D72:D73"/>
    <mergeCell ref="E40:E41"/>
    <mergeCell ref="F40:F41"/>
    <mergeCell ref="E60:E61"/>
    <mergeCell ref="F60:F61"/>
    <mergeCell ref="A42:A43"/>
    <mergeCell ref="D42:D43"/>
    <mergeCell ref="E42:E43"/>
    <mergeCell ref="F42:F43"/>
    <mergeCell ref="A44:A45"/>
    <mergeCell ref="D44:D45"/>
    <mergeCell ref="E44:E45"/>
    <mergeCell ref="F44:F45"/>
    <mergeCell ref="A56:A57"/>
    <mergeCell ref="D56:D57"/>
    <mergeCell ref="E56:E57"/>
    <mergeCell ref="F56:F57"/>
    <mergeCell ref="A46:A47"/>
    <mergeCell ref="D46:D47"/>
    <mergeCell ref="E46:E47"/>
    <mergeCell ref="F46:F47"/>
    <mergeCell ref="A50:A51"/>
    <mergeCell ref="D50:D51"/>
    <mergeCell ref="E50:E51"/>
    <mergeCell ref="F50:F51"/>
    <mergeCell ref="E16:E17"/>
    <mergeCell ref="F16:F17"/>
    <mergeCell ref="A18:A19"/>
    <mergeCell ref="D18:D19"/>
    <mergeCell ref="E18:E19"/>
    <mergeCell ref="F18:F19"/>
    <mergeCell ref="A34:A35"/>
    <mergeCell ref="E34:E35"/>
    <mergeCell ref="A16:A17"/>
    <mergeCell ref="D16:D17"/>
    <mergeCell ref="F26:F27"/>
    <mergeCell ref="A30:A31"/>
    <mergeCell ref="D30:D31"/>
    <mergeCell ref="E30:E31"/>
    <mergeCell ref="F30:F31"/>
    <mergeCell ref="A32:A33"/>
    <mergeCell ref="D32:D33"/>
    <mergeCell ref="E32:E33"/>
    <mergeCell ref="F32:F33"/>
    <mergeCell ref="A14:A15"/>
    <mergeCell ref="D14:D15"/>
    <mergeCell ref="E14:E15"/>
    <mergeCell ref="F14:F15"/>
    <mergeCell ref="D28:D29"/>
    <mergeCell ref="E28:E29"/>
    <mergeCell ref="D2:F2"/>
    <mergeCell ref="D3:F3"/>
    <mergeCell ref="D4:F4"/>
    <mergeCell ref="D5:F5"/>
    <mergeCell ref="D6:F6"/>
    <mergeCell ref="C2:C7"/>
    <mergeCell ref="A24:A25"/>
    <mergeCell ref="A20:A21"/>
    <mergeCell ref="A22:A23"/>
    <mergeCell ref="D20:D21"/>
    <mergeCell ref="E20:E21"/>
    <mergeCell ref="F20:F21"/>
    <mergeCell ref="A28:A29"/>
    <mergeCell ref="A10:A11"/>
    <mergeCell ref="D10:D11"/>
    <mergeCell ref="E10:E11"/>
    <mergeCell ref="F10:F11"/>
    <mergeCell ref="F28:F29"/>
    <mergeCell ref="D74:D75"/>
    <mergeCell ref="E74:E75"/>
    <mergeCell ref="F74:F75"/>
    <mergeCell ref="A26:A27"/>
    <mergeCell ref="D26:D27"/>
    <mergeCell ref="E26:E27"/>
    <mergeCell ref="F22:F23"/>
    <mergeCell ref="D24:D25"/>
    <mergeCell ref="E24:E25"/>
    <mergeCell ref="F24:F25"/>
    <mergeCell ref="D22:D23"/>
    <mergeCell ref="E22:E23"/>
    <mergeCell ref="D34:D35"/>
    <mergeCell ref="F34:F35"/>
    <mergeCell ref="A38:A39"/>
    <mergeCell ref="D38:D39"/>
    <mergeCell ref="A36:A37"/>
    <mergeCell ref="D36:D37"/>
    <mergeCell ref="E36:E37"/>
    <mergeCell ref="F36:F37"/>
    <mergeCell ref="E38:E39"/>
    <mergeCell ref="F38:F39"/>
    <mergeCell ref="A40:A41"/>
    <mergeCell ref="D40:D41"/>
    <mergeCell ref="A52:A53"/>
    <mergeCell ref="D52:D53"/>
    <mergeCell ref="E52:E53"/>
    <mergeCell ref="F52:F53"/>
    <mergeCell ref="A54:A55"/>
    <mergeCell ref="D54:D55"/>
    <mergeCell ref="E54:E55"/>
    <mergeCell ref="F54:F55"/>
    <mergeCell ref="A48:A49"/>
    <mergeCell ref="D48:D49"/>
    <mergeCell ref="E48:E49"/>
    <mergeCell ref="F48:F49"/>
  </mergeCells>
  <conditionalFormatting sqref="G14 G28 G58 G60 G64 G66 G68 G70 G72 G74 G62 G76 G80">
    <cfRule type="cellIs" dxfId="10" priority="13" operator="notEqual">
      <formula>0</formula>
    </cfRule>
  </conditionalFormatting>
  <conditionalFormatting sqref="G12">
    <cfRule type="cellIs" dxfId="9" priority="12" operator="notEqual">
      <formula>0</formula>
    </cfRule>
  </conditionalFormatting>
  <conditionalFormatting sqref="G10">
    <cfRule type="cellIs" dxfId="8" priority="11" operator="notEqual">
      <formula>0</formula>
    </cfRule>
  </conditionalFormatting>
  <conditionalFormatting sqref="G34 G36 G42 G44 G30 G32">
    <cfRule type="cellIs" dxfId="7" priority="8" operator="notEqual">
      <formula>0</formula>
    </cfRule>
  </conditionalFormatting>
  <conditionalFormatting sqref="G78">
    <cfRule type="cellIs" dxfId="6" priority="7" operator="notEqual">
      <formula>0</formula>
    </cfRule>
  </conditionalFormatting>
  <conditionalFormatting sqref="G38">
    <cfRule type="cellIs" dxfId="5" priority="6" operator="notEqual">
      <formula>0</formula>
    </cfRule>
  </conditionalFormatting>
  <conditionalFormatting sqref="G40">
    <cfRule type="cellIs" dxfId="4" priority="5" operator="notEqual">
      <formula>0</formula>
    </cfRule>
  </conditionalFormatting>
  <conditionalFormatting sqref="G56">
    <cfRule type="cellIs" dxfId="3" priority="4" operator="notEqual">
      <formula>0</formula>
    </cfRule>
  </conditionalFormatting>
  <conditionalFormatting sqref="G46">
    <cfRule type="cellIs" dxfId="2" priority="3" operator="notEqual">
      <formula>0</formula>
    </cfRule>
  </conditionalFormatting>
  <conditionalFormatting sqref="G50 G52 G54">
    <cfRule type="cellIs" dxfId="1" priority="2" operator="notEqual">
      <formula>0</formula>
    </cfRule>
  </conditionalFormatting>
  <conditionalFormatting sqref="G48">
    <cfRule type="cellIs" dxfId="0" priority="1" operator="notEqual">
      <formula>0</formula>
    </cfRule>
  </conditionalFormatting>
  <hyperlinks>
    <hyperlink ref="C58" r:id="rId1" display="Kamertony rezonacyjne, kpl. 2 z młotkiem" xr:uid="{00000000-0004-0000-0000-000000000000}"/>
    <hyperlink ref="C60" r:id="rId2" display="https://www.jangar.pl/optyka-i-fale-elektromagnetyczne/6372-zestaw-magnetyczny-do-optyki-geometrycznej-z-laserem-diodowym-w-walizce-i.html" xr:uid="{00000000-0004-0000-0000-000001000000}"/>
    <hyperlink ref="C64" r:id="rId3" display="https://www.jangar.pl/sprzt-laboratoryjny/2234-statyw-laboratoryjny-z-wyposaeniem-wersja-podstawowa-plus.html" xr:uid="{00000000-0004-0000-0000-000002000000}"/>
    <hyperlink ref="C66" r:id="rId4" xr:uid="{00000000-0004-0000-0000-000003000000}"/>
    <hyperlink ref="C16" r:id="rId5" display="https://www.jangar.pl/seria-eksperymenty-uczniowskie-fizyka/6444-eksperymenty-uczniowskie-fizyka-zestaw-1-elektrycznosc-p-box.html" xr:uid="{00000000-0004-0000-0000-000004000000}"/>
    <hyperlink ref="C20" r:id="rId6" display="https://www.jangar.pl/seria-eksperymenty-uczniowskie-fizyka/6446-eksperymenty-uczniowskie-fizyka-zestaw-3-optyka-p-box.html" xr:uid="{00000000-0004-0000-0000-000005000000}"/>
    <hyperlink ref="C22" r:id="rId7" display="https://www.jangar.pl/seria-eksperymenty-uczniowskie-fizyka/6447-eksperymenty-uczniowskie-fizyka-zestaw-4-dzwiek-p-box.html" xr:uid="{00000000-0004-0000-0000-000006000000}"/>
    <hyperlink ref="C26" r:id="rId8" display="https://www.jangar.pl/seria-eksperymenty-uczniowskie-fizyka/6449-eksperymenty-uczniowskie-fizyka-zestaw-6-mechanika-plynow-i-gazow-p-box.html" xr:uid="{00000000-0004-0000-0000-000007000000}"/>
    <hyperlink ref="C28" r:id="rId9" display="https://www.jangar.pl/seria-eksperymenty-uczniowskie-fizyka/6450-eksperymenty-uczniowskie-fizyka-zestaw-7-mechanika-cial-stalych-p-box.html" xr:uid="{00000000-0004-0000-0000-000008000000}"/>
    <hyperlink ref="C14" r:id="rId10" display="https://www.jangar.pl/maszyny-proste/6404-seria-maszyny-proste-12-modeli-eksperymentalnych.html" xr:uid="{00000000-0004-0000-0000-000009000000}"/>
    <hyperlink ref="C12" r:id="rId11" display="https://www.jangar.pl/ruch-i-sia/6400-tor-powietrzny-z-dmuchawa-i-licznikiem-elektronicznym-150-cm.html" xr:uid="{00000000-0004-0000-0000-00000A000000}"/>
    <hyperlink ref="C62" r:id="rId12" display="https://www.jangar.pl/badanie-wody/3154-eksperymenty-z-woda-wlasnosci-i-ciekawostki-zestaw-doswiadczalny-z-wyposazeniem-laboratoryjnym.html" xr:uid="{00000000-0004-0000-0000-00000B000000}"/>
    <hyperlink ref="C68" r:id="rId13" display="https://www.jangar.pl/technika/1991-apteczka-szkolna-walizka-nascienna.html" xr:uid="{00000000-0004-0000-0000-00000C000000}"/>
    <hyperlink ref="C72" r:id="rId14" display="https://www.jangar.pl/elektryczno-energia/3091-przewody-ze-zlaczami-krokodylkowymi-kpl-10-2-kolory.html" xr:uid="{00000000-0004-0000-0000-00000D000000}"/>
    <hyperlink ref="C74" r:id="rId15" display="https://www.jangar.pl/elektryczno-energia/837-zasilacz-demonstracyjny-wersja-rozszerzona-a-cyfrowy-2.html" xr:uid="{00000000-0004-0000-0000-00000E000000}"/>
    <hyperlink ref="C76" r:id="rId16" display="https://www.jangar.pl/system-pomiarowy-neulog/6313-zestaw-walizkowy-do-eksperymentow-z-czujnikami-tabletem-i-modulem-wifi-mod57.html" xr:uid="{00000000-0004-0000-0000-00000F000000}"/>
    <hyperlink ref="C56" r:id="rId17" display="https://www.jangar.pl/elektryczno-energia/3260-seria-blue-proste-obwody-elektryczne-z-multimetrem.html" xr:uid="{00000000-0004-0000-0000-000010000000}"/>
    <hyperlink ref="C10" r:id="rId18" display="Pomiarowe eksperymenty fizyczne VS11 w walizce (bazą montażowa, tablicą pomiarowa, 11 modułów eksperymentalnych, fotobramki, karty pracy)" xr:uid="{E19D4336-48DD-4D0D-9204-4AFFF221A335}"/>
    <hyperlink ref="C50" r:id="rId19" display="https://www.jangar.pl/pomoce-projektowe/6741-plansza-dwustronna-prawa-ohma-i-kirchhoffa-strona-cwiczeniowa-karty-sprawdzajace-dla-ucznia.html" xr:uid="{8EE1DD6F-D9FE-4418-98A9-0620F16D3AB9}"/>
    <hyperlink ref="C52" r:id="rId20" display="https://www.jangar.pl/pomoce-projektowe/6740-plansza-dwustronna-symbole-graficzne-elementow-obwodow-elektrycznychstrona-cwiczeniowa-karty-sprawdzajace-dla-ucznia.html" xr:uid="{6D42C352-2033-4267-811B-ED179BF1A40F}"/>
    <hyperlink ref="C54" r:id="rId21" display="https://www.jangar.pl/elektryczno-energia/6717-magnetyczne-schematy-obwodow-elektrycznych-ze-scenariuszami.html" xr:uid="{FD22D125-4F53-42EB-B3E7-4845D0834EB0}"/>
    <hyperlink ref="C48" r:id="rId22" display="https://www.jangar.pl/ruch-drgajacy-i-fale-akustyka/6722-klosz-prozniowy-z-pompa-reczna-i-elektryczna-z-wakuometrem-dzwonkiem-i-czujnikiem-dzwieku.html" xr:uid="{2A106D24-358E-4601-9B4D-E9159FB803E3}"/>
    <hyperlink ref="D5" r:id="rId23" xr:uid="{5F249BDC-7F3D-4C3C-9AB7-179A9651C37E}"/>
    <hyperlink ref="C46" r:id="rId24" display="https://www.jangar.pl/elektrostatyka/6534-maszyna-elektrostatyczna-wimshursta.html" xr:uid="{E4AA8EAE-1EC1-4167-AEE7-8E8900E159D4}"/>
    <hyperlink ref="C18" r:id="rId25" xr:uid="{33D34929-AEF8-41A0-8C14-87908BBD0800}"/>
    <hyperlink ref="C24" r:id="rId26" xr:uid="{4FE588CF-F310-42DA-9582-B4981C65F1A8}"/>
    <hyperlink ref="C30" r:id="rId27" xr:uid="{DB9BDDC3-F5DE-4429-9AFD-C3EF5BA1EEFD}"/>
    <hyperlink ref="C32" r:id="rId28" xr:uid="{7AD8655F-5C3A-4311-94B5-9C869EB7170C}"/>
    <hyperlink ref="C34" r:id="rId29" xr:uid="{FE5CAE79-9AE3-44B6-9DF3-0CC3CA53AC9C}"/>
    <hyperlink ref="C36" r:id="rId30" xr:uid="{9AC00577-B89A-4A51-AA9C-D80E6DDA7EDF}"/>
    <hyperlink ref="C38" r:id="rId31" xr:uid="{EB097F02-7E7F-4490-AD88-CFB5C626DB90}"/>
    <hyperlink ref="C40" r:id="rId32" xr:uid="{004B412F-EBB9-4ADE-B7E0-FC0B3659775F}"/>
    <hyperlink ref="C42" r:id="rId33" xr:uid="{AB008994-1A41-4546-9B9A-C7B1D2FC84BF}"/>
    <hyperlink ref="C44" r:id="rId34" xr:uid="{C3C406A6-47CF-4974-B9B8-349B46CA28E3}"/>
    <hyperlink ref="C70" r:id="rId35" xr:uid="{685E779F-D48F-441A-84EE-433B4835D940}"/>
    <hyperlink ref="C80" r:id="rId36" xr:uid="{E508BFC6-1AC1-4E02-B34D-0A0C3F02BEB9}"/>
  </hyperlinks>
  <pageMargins left="1" right="1" top="1" bottom="1" header="0.5" footer="0.5"/>
  <pageSetup paperSize="9" scale="48" fitToHeight="0" orientation="portrait" r:id="rId37"/>
  <headerFooter>
    <oddFooter>&amp;Cwww.JANGAR.pl</oddFooter>
  </headerFooter>
  <rowBreaks count="1" manualBreakCount="1">
    <brk id="15" max="5" man="1"/>
  </rowBreaks>
  <drawing r:id="rId3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vt:i4>
      </vt:variant>
      <vt:variant>
        <vt:lpstr>Nazwane zakresy</vt:lpstr>
      </vt:variant>
      <vt:variant>
        <vt:i4>1</vt:i4>
      </vt:variant>
    </vt:vector>
  </HeadingPairs>
  <TitlesOfParts>
    <vt:vector size="2" baseType="lpstr">
      <vt:lpstr>Fizyka</vt:lpstr>
      <vt:lpstr>Fizyka!Obszar_wydruku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Kasia</dc:creator>
  <cp:lastModifiedBy>Darek</cp:lastModifiedBy>
  <dcterms:created xsi:type="dcterms:W3CDTF">2021-04-08T10:56:31Z</dcterms:created>
  <dcterms:modified xsi:type="dcterms:W3CDTF">2023-05-11T09:39:21Z</dcterms:modified>
</cp:coreProperties>
</file>